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5604510f2f54492" /></Relationships>
</file>

<file path=xl/workbook.xml><?xml version="1.0" encoding="utf-8"?>
<x:workbook xmlns:x="http://schemas.openxmlformats.org/spreadsheetml/2006/main">
  <x:sheets>
    <x:sheet xmlns:r="http://schemas.openxmlformats.org/officeDocument/2006/relationships" name="Contacts Agirc-Arrco" sheetId="1" r:id="R5665afd3c3fd4f58"/>
    <x:sheet xmlns:r="http://schemas.openxmlformats.org/officeDocument/2006/relationships" name="Synthèse" sheetId="2" r:id="R2077615fc6a44b9c"/>
    <x:sheet xmlns:r="http://schemas.openxmlformats.org/officeDocument/2006/relationships" name="Listes" sheetId="3" r:id="R3f1b375303a54dca"/>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0"/>
      <x:color rgb="FFFFFFFF"/>
      <x:name val="Carlito"/>
    </x:font>
    <x:font>
      <x:sz val="9"/>
      <x:name val="Carlito"/>
    </x:font>
    <x:font>
      <x:b/>
      <x:sz val="16"/>
      <x:color rgb="FFFFFFFF"/>
      <x:name val="Carlito"/>
    </x:font>
    <x:font>
      <x:b/>
      <x:sz val="12"/>
      <x:name val="Carlito"/>
    </x:font>
    <x:font>
      <x:b/>
      <x:sz val="11"/>
      <x:color rgb="FFFFFFFF"/>
      <x:name val="Carlito"/>
    </x:font>
    <x:font>
      <x:b/>
      <x:sz val="11"/>
      <x:name val="Carlito"/>
    </x:font>
  </x:fonts>
  <x:fills count="6">
    <x:fill>
      <x:patternFill patternType="none"/>
    </x:fill>
    <x:fill>
      <x:patternFill patternType="gray125"/>
    </x:fill>
    <x:fill>
      <x:patternFill patternType="solid">
        <x:fgColor rgb="FF17365D"/>
      </x:patternFill>
    </x:fill>
    <x:fill>
      <x:patternFill patternType="solid">
        <x:fgColor rgb="FFC00000"/>
      </x:patternFill>
    </x:fill>
    <x:fill>
      <x:patternFill patternType="solid">
        <x:fgColor rgb="FFF4B183"/>
      </x:patternFill>
    </x:fill>
    <x:fill>
      <x:patternFill patternType="solid">
        <x:fgColor rgb="FFFFD966"/>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1" xfId="0" applyNumberFormat="1" applyFont="1" applyFill="1" applyBorder="1"/>
    <x:xf numFmtId="0" fontId="2" fillId="0" borderId="0" xfId="0" applyNumberFormat="1" applyFont="1" applyFill="1" applyBorder="1" applyAlignment="1">
      <x:alignment vertical="top"/>
    </x:xf>
    <x:xf numFmtId="0" fontId="2" fillId="0" borderId="1" xfId="0" applyNumberFormat="1" applyFont="1" applyFill="1" applyBorder="1" applyAlignment="1">
      <x:alignment vertical="top"/>
    </x:xf>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horizontal="left"/>
    </x:xf>
    <x:xf numFmtId="0" fontId="3" fillId="2" borderId="0" xfId="0" applyNumberFormat="1" applyFont="1" applyFill="1" applyBorder="1" applyAlignment="1">
      <x:alignment horizontal="left" vertical="center"/>
    </x:xf>
    <x:xf numFmtId="0" fontId="3" fillId="2" borderId="1" xfId="0" applyNumberFormat="1" applyFont="1" applyFill="1" applyBorder="1"/>
    <x:xf numFmtId="0" fontId="3" fillId="2" borderId="1" xfId="0" applyNumberFormat="1" applyFont="1" applyFill="1" applyBorder="1" applyAlignment="1">
      <x:alignment horizontal="left"/>
    </x:xf>
    <x:xf numFmtId="0" fontId="3" fillId="2" borderId="1" xfId="0" applyNumberFormat="1" applyFont="1" applyFill="1" applyBorder="1" applyAlignment="1">
      <x:alignment horizontal="left" vertical="center"/>
    </x:xf>
    <x:xf numFmtId="0" fontId="4" fillId="0" borderId="0" xfId="0" applyNumberFormat="1" applyFont="1" applyFill="1" applyBorder="1"/>
    <x:xf numFmtId="0" fontId="4" fillId="0" borderId="1" xfId="0" applyNumberFormat="1" applyFont="1" applyFill="1" applyBorder="1"/>
    <x:xf numFmtId="0" fontId="0" fillId="3" borderId="0" xfId="0" applyNumberFormat="1" applyFont="1" applyFill="1" applyBorder="1"/>
    <x:xf numFmtId="0" fontId="5" fillId="3" borderId="0" xfId="0" applyNumberFormat="1" applyFont="1" applyFill="1" applyBorder="1"/>
    <x:xf numFmtId="0" fontId="0" fillId="3" borderId="1" xfId="0" applyNumberFormat="1" applyFont="1" applyFill="1" applyBorder="1"/>
    <x:xf numFmtId="0" fontId="5" fillId="3" borderId="1" xfId="0" applyNumberFormat="1" applyFont="1" applyFill="1" applyBorder="1"/>
    <x:xf numFmtId="0" fontId="0" fillId="4" borderId="0" xfId="0" applyNumberFormat="1" applyFont="1" applyFill="1" applyBorder="1"/>
    <x:xf numFmtId="0" fontId="6" fillId="4" borderId="0" xfId="0" applyNumberFormat="1" applyFont="1" applyFill="1" applyBorder="1"/>
    <x:xf numFmtId="0" fontId="0" fillId="4" borderId="1" xfId="0" applyNumberFormat="1" applyFont="1" applyFill="1" applyBorder="1"/>
    <x:xf numFmtId="0" fontId="6" fillId="4" borderId="1"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0" fillId="5" borderId="1" xfId="0" applyNumberFormat="1" applyFont="1" applyFill="1" applyBorder="1"/>
    <x:xf numFmtId="0" fontId="6" fillId="5" borderId="1" xfId="0" applyNumberFormat="1" applyFont="1" applyFill="1" applyBorder="1"/>
    <x:xf numFmtId="0" fontId="5" fillId="3" borderId="0" xfId="0" applyNumberFormat="1" applyFont="1" applyFill="1" applyBorder="1" applyAlignment="1">
      <x:alignment wrapText="1"/>
    </x:xf>
    <x:xf numFmtId="0" fontId="0" fillId="0" borderId="0" xfId="0" applyNumberFormat="1" applyFont="1" applyFill="1" applyBorder="1" applyAlignment="1">
      <x:alignment wrapText="1"/>
    </x:xf>
    <x:xf numFmtId="0" fontId="6" fillId="4" borderId="0" xfId="0" applyNumberFormat="1" applyFont="1" applyFill="1" applyBorder="1" applyAlignment="1">
      <x:alignment wrapText="1"/>
    </x:xf>
    <x:xf numFmtId="0" fontId="6" fillId="5" borderId="0" xfId="0" applyNumberFormat="1" applyFont="1" applyFill="1" applyBorder="1" applyAlignment="1">
      <x:alignment wrapText="1"/>
    </x:xf>
  </x:cellXfs>
  <x:cellStyles count="1">
    <x:cellStyle name="Normal" xfId="0"/>
  </x:cellStyles>
  <x:dxfs count="14">
    <x:dxf>
      <x:font>
        <x:b/>
        <x:color rgb="FFFFFFFF"/>
      </x:font>
      <x:fill>
        <x:patternFill patternType="solid">
          <x:bgColor rgb="FFC00000"/>
        </x:patternFill>
      </x:fill>
    </x:dxf>
    <x:dxf>
      <x:font>
        <x:b/>
      </x:font>
      <x:fill>
        <x:patternFill patternType="solid">
          <x:bgColor rgb="FFF4B183"/>
        </x:patternFill>
      </x:fill>
    </x:dxf>
    <x:dxf>
      <x:font>
        <x:b/>
      </x:font>
      <x:fill>
        <x:patternFill patternType="solid">
          <x:bgColor rgb="FFFFD966"/>
        </x:patternFill>
      </x:fill>
    </x:dxf>
    <x:dxf>
      <x:font>
        <x:b/>
      </x:font>
      <x:fill>
        <x:patternFill patternType="solid">
          <x:bgColor rgb="FFC6E0B4"/>
        </x:patternFill>
      </x:fill>
    </x:dxf>
    <x:dxf>
      <x:fill>
        <x:patternFill patternType="solid">
          <x:bgColor rgb="FFE7E6E6"/>
        </x:patternFill>
      </x:fill>
    </x:dxf>
    <x:dxf>
      <x:fill>
        <x:patternFill patternType="solid">
          <x:bgColor rgb="FFF4CCCC"/>
        </x:patternFill>
      </x:fill>
    </x:dxf>
    <x:dxf>
      <x:fill>
        <x:patternFill patternType="solid">
          <x:bgColor rgb="FFFCE4D6"/>
        </x:patternFill>
      </x:fill>
    </x:dxf>
    <x:dxf>
      <x:font>
        <x:b/>
      </x:font>
      <x:fill>
        <x:patternFill patternType="solid">
          <x:bgColor rgb="FFC6E0B4"/>
        </x:patternFill>
      </x:fill>
    </x:dxf>
    <x:dxf>
      <x:font>
        <x:b/>
      </x:font>
      <x:fill>
        <x:patternFill patternType="solid">
          <x:bgColor rgb="FFF4B183"/>
        </x:patternFill>
      </x:fill>
    </x:dxf>
    <x:dxf>
      <x:font>
        <x:b/>
      </x:font>
      <x:fill>
        <x:patternFill patternType="solid">
          <x:bgColor rgb="FFF4CCCC"/>
        </x:patternFill>
      </x:fill>
    </x:dxf>
    <x:dxf>
      <x:font>
        <x:b/>
      </x:font>
      <x:fill>
        <x:patternFill patternType="solid">
          <x:bgColor rgb="FFFFD966"/>
        </x:patternFill>
      </x:fill>
    </x:dxf>
    <x:dxf>
      <x:fill>
        <x:patternFill patternType="solid">
          <x:bgColor rgb="FFC6E0B4"/>
        </x:patternFill>
      </x:fill>
    </x:dxf>
    <x:dxf>
      <x:fill>
        <x:patternFill patternType="solid">
          <x:bgColor rgb="FFFFF2CC"/>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a01c2b3695d40a4" /><Relationship Type="http://schemas.openxmlformats.org/officeDocument/2006/relationships/theme" Target="/xl/theme/theme1.xml" Id="R878366971e694999" /><Relationship Type="http://schemas.openxmlformats.org/officeDocument/2006/relationships/sharedStrings" Target="/xl/sharedStrings.xml" Id="R424c0cbb67cb40c2" /><Relationship Type="http://schemas.openxmlformats.org/officeDocument/2006/relationships/worksheet" Target="/xl/worksheets/sheet1.xml" Id="R5665afd3c3fd4f58" /><Relationship Type="http://schemas.openxmlformats.org/officeDocument/2006/relationships/worksheet" Target="/xl/worksheets/sheet2.xml" Id="R2077615fc6a44b9c" /><Relationship Type="http://schemas.openxmlformats.org/officeDocument/2006/relationships/worksheet" Target="/xl/worksheets/sheet3.xml" Id="R3f1b375303a54dca" /></Relationships>
</file>

<file path=xl/drawings/_rels/drawing1.xml.rels>&#65279;<?xml version="1.0" encoding="utf-8"?><Relationships xmlns="http://schemas.openxmlformats.org/package/2006/relationships"><Relationship Type="http://schemas.openxmlformats.org/officeDocument/2006/relationships/chart" Target="/xl/drawings/charts/chart1.xml" Id="Rb79a2f8a9f014326"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Répartition des contacts Agirc-Arrco par domaine</a:t>
            </a:r>
          </a:p>
        </c:rich>
      </c:tx>
      <c:overlay val="0"/>
    </c:title>
    <c:autoTitleDeleted val="0"/>
    <c:plotArea>
      <c:layout/>
      <c:barChart>
        <c:barDir val="col"/>
        <c:varyColors val="0"/>
        <c:ser>
          <c:idx val="0"/>
          <c:order val="0"/>
          <c:tx>
            <c:v>Nb contacts</c:v>
          </c:tx>
          <c:cat>
            <c:strRef>
              <c:f>'Synthèse'!$A$15:$A$25</c:f>
              <c:strCache>
                <c:ptCount val="0"/>
              </c:strCache>
            </c:strRef>
          </c:cat>
          <c:val>
            <c:numRef>
              <c:f>'Synthèse'!$B$15:$B$25</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2</xdr:row>
      <xdr:rowOff>0</xdr:rowOff>
    </xdr:from>
    <xdr:to>
      <xdr:col>11</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79a2f8a9f014326"/>
        </a:graphicData>
      </a:graphic>
    </xdr:graphicFrame>
    <xdr:clientData/>
  </xdr:twoCellAnchor>
</xdr:wsDr>
</file>

<file path=xl/tables/table1.xml><?xml version="1.0" encoding="utf-8"?>
<x:table xmlns:x="http://schemas.openxmlformats.org/spreadsheetml/2006/main" id="1" name="ContactsAgircArrco" displayName="ContactsAgircArrco" ref="A1:X62" headerRowCount="1">
  <x:tableColumns count="24">
    <x:tableColumn id="1" name="Nom"/>
    <x:tableColumn id="2" name="Poste / fonction"/>
    <x:tableColumn id="3" name="Catégorie Tilencia"/>
    <x:tableColumn id="4" name="Périmètre / spécialité"/>
    <x:tableColumn id="5" name="Rôle commercial"/>
    <x:tableColumn id="6" name="Priorisation"/>
    <x:tableColumn id="7" name="Ville"/>
    <x:tableColumn id="8" name="Adresse"/>
    <x:tableColumn id="9" name="Téléphone(s)"/>
    <x:tableColumn id="10" name="État"/>
    <x:tableColumn id="11" name="LinkedIn"/>
    <x:tableColumn id="12" name="Adresse mail"/>
    <x:tableColumn id="13" name="Objet du mail"/>
    <x:tableColumn id="14" name="Fait ?"/>
    <x:tableColumn id="15" name="Corps du mail"/>
    <x:tableColumn id="16" name="Angle de personnalisation"/>
    <x:tableColumn id="17" name="Source actualité / projet"/>
    <x:tableColumn id="18" name="Notes / données à vérifier"/>
    <x:tableColumn id="19" name="Vérification poste (07/08/2026)"/>
    <x:tableColumn id="20" name="Poste actuel / constat"/>
    <x:tableColumn id="21" name="Écart avec la base"/>
    <x:tableColumn id="22" name="Niveau de confiance"/>
    <x:tableColumn id="23" name="Source de vérification"/>
    <x:tableColumn id="24" name="Commentaire de vérification"/>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e25fa7aa7e94c9d" /></Relationships>
</file>

<file path=xl/worksheets/_rels/sheet2.xml.rels>&#65279;<?xml version="1.0" encoding="utf-8"?><Relationships xmlns="http://schemas.openxmlformats.org/package/2006/relationships"><Relationship Type="http://schemas.openxmlformats.org/officeDocument/2006/relationships/drawing" Target="/xl/drawings/drawing1.xml" Id="R742356c3a25d48a9" /></Relationships>
</file>

<file path=xl/worksheets/sheet1.xml><?xml version="1.0" encoding="utf-8"?>
<x:worksheet xmlns:x="http://schemas.openxmlformats.org/spreadsheetml/2006/main">
  <x:sheetFormatPr defaultRowHeight="15"/>
  <x:cols>
    <x:col min="1" max="1" width="25" hidden="0" customWidth="1"/>
    <x:col min="2" max="2" width="45" hidden="0" customWidth="1"/>
    <x:col min="3" max="3" width="28" hidden="0" customWidth="1"/>
    <x:col min="4" max="4" width="34" hidden="0" customWidth="1"/>
    <x:col min="5" max="5" width="27" hidden="0" customWidth="1"/>
    <x:col min="6" max="6" width="16" hidden="0" customWidth="1"/>
    <x:col min="7" max="7" width="20" hidden="0" customWidth="1"/>
    <x:col min="8" max="8" width="38" hidden="0" customWidth="1"/>
    <x:col min="9" max="9" width="27" hidden="0" customWidth="1"/>
    <x:col min="10" max="10" width="11" hidden="0" customWidth="1"/>
    <x:col min="11" max="11" width="37" hidden="0" customWidth="1"/>
    <x:col min="12" max="12" width="35" hidden="0" customWidth="1"/>
    <x:col min="13" max="13" width="48" hidden="0" customWidth="1"/>
    <x:col min="14" max="14" width="10" hidden="0" customWidth="1"/>
    <x:col min="15" max="15" width="82" hidden="0" customWidth="1"/>
    <x:col min="16" max="16" width="58" hidden="0" customWidth="1"/>
    <x:col min="17" max="17" width="50" hidden="0" customWidth="1"/>
    <x:col min="18" max="18" width="54" hidden="0" customWidth="1"/>
    <x:col min="19" max="19" width="32" hidden="0" customWidth="1"/>
    <x:col min="20" max="20" width="44" hidden="0" customWidth="1"/>
    <x:col min="21" max="21" width="60" hidden="0" customWidth="1"/>
    <x:col min="22" max="22" width="18" hidden="0" customWidth="1"/>
    <x:col min="23" max="23" width="52" hidden="0" customWidth="1"/>
    <x:col min="24" max="24" width="54" hidden="0" customWidth="1"/>
  </x:cols>
  <x:sheetData>
    <x:row r="1" ht="42" customHeight="1">
      <x:c r="A1" s="6" t="str">
        <x:v>Nom</x:v>
      </x:c>
      <x:c r="B1" s="6" t="str">
        <x:v>Poste / fonction</x:v>
      </x:c>
      <x:c r="C1" s="6" t="str">
        <x:v>Catégorie Tilencia</x:v>
      </x:c>
      <x:c r="D1" s="6" t="str">
        <x:v>Périmètre / spécialité</x:v>
      </x:c>
      <x:c r="E1" s="6" t="str">
        <x:v>Rôle commercial</x:v>
      </x:c>
      <x:c r="F1" s="6" t="str">
        <x:v>Priorisation</x:v>
      </x:c>
      <x:c r="G1" s="6" t="str">
        <x:v>Ville</x:v>
      </x:c>
      <x:c r="H1" s="6" t="str">
        <x:v>Adresse</x:v>
      </x:c>
      <x:c r="I1" s="6" t="str">
        <x:v>Téléphone(s)</x:v>
      </x:c>
      <x:c r="J1" s="6" t="str">
        <x:v>État</x:v>
      </x:c>
      <x:c r="K1" s="6" t="str">
        <x:v>LinkedIn</x:v>
      </x:c>
      <x:c r="L1" s="6" t="str">
        <x:v>Adresse mail</x:v>
      </x:c>
      <x:c r="M1" s="6" t="str">
        <x:v>Objet du mail</x:v>
      </x:c>
      <x:c r="N1" s="6" t="str">
        <x:v>Fait ?</x:v>
      </x:c>
      <x:c r="O1" s="6" t="str">
        <x:v>Corps du mail</x:v>
      </x:c>
      <x:c r="P1" s="6" t="str">
        <x:v>Angle de personnalisation</x:v>
      </x:c>
      <x:c r="Q1" s="6" t="str">
        <x:v>Source actualité / projet</x:v>
      </x:c>
      <x:c r="R1" s="6" t="str">
        <x:v>Notes / données à vérifier</x:v>
      </x:c>
      <x:c r="S1" s="6" t="str">
        <x:v>Vérification poste (07/08/2026)</x:v>
      </x:c>
      <x:c r="T1" s="6" t="str">
        <x:v>Poste actuel / constat</x:v>
      </x:c>
      <x:c r="U1" s="6" t="str">
        <x:v>Écart avec la base</x:v>
      </x:c>
      <x:c r="V1" s="6" t="str">
        <x:v>Niveau de confiance</x:v>
      </x:c>
      <x:c r="W1" s="6" t="str">
        <x:v>Source de vérification</x:v>
      </x:c>
      <x:c r="X1" s="6" t="str">
        <x:v>Commentaire de vérification</x:v>
      </x:c>
    </x:row>
    <x:row r="2" ht="66" customHeight="1">
      <x:c r="A2" s="16" t="str">
        <x:v>A Misa</x:v>
      </x:c>
      <x:c r="B2" s="16" t="str">
        <x:v>Assistante DSI Achat d’Aurélien Larrat</x:v>
      </x:c>
      <x:c r="C2" s="16" t="str">
        <x:v>Achats &amp; Sourcing</x:v>
      </x:c>
      <x:c r="D2" s="16" t="str">
        <x:v>Achats IT / prestations / fournisseurs</x:v>
      </x:c>
      <x:c r="E2" s="16" t="str">
        <x:v>Prescripteur / relais opérationnel</x:v>
      </x:c>
      <x:c r="F2" s="16" t="str">
        <x:v>Urgent</x:v>
      </x:c>
      <x:c r="G2" s="16" t="str">
        <x:v>Paris</x:v>
      </x:c>
      <x:c r="H2" s="16" t="str">
        <x:v>Quai de la Rapée, Paris, France</x:v>
      </x:c>
      <x:c r="I2" s="16" t="str"/>
      <x:c r="J2" s="16" t="str">
        <x:v>Ouvert</x:v>
      </x:c>
      <x:c r="K2" s="16" t="str"/>
      <x:c r="L2" s="16" t="str">
        <x:v>ma@agirc-arrco.fr</x:v>
      </x:c>
      <x:c r="M2" s="16" t="str">
        <x:v>Référencement Tilencia – anticipation des besoins IT</x:v>
      </x:c>
      <x:c r="N2" s="16" t="str">
        <x:v>Non</x:v>
      </x:c>
      <x:c r="O2" s="16" t="str">
        <x:v>Bonjour Misa,
Je me permets de vous contacter au regard de votre périmètre achats IT. Tilencia est référencée chez Agirc-Arrco et nous profitons d’août et septembre pour réactualiser notre vivier.
Le programme SMI² vient de conduire les Achats DSI et les équipes juridiques/RGPD à structurer un nouveau cadre contractuel pour les projets IT ; la démarche vise notamment à mieux sécuriser les engagements, la réversibilité et les responsabilités.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 s="16" t="str">
        <x:v>Le programme SMI² vient de conduire les Achats DSI et les équipes juridiques/RGPD à structurer un nouveau cadre contractuel pour les projets IT ; la démarche vise notamment à mieux sécuriser les engagements, la réversibilité et les responsabilités.</x:v>
      </x:c>
      <x:c r="Q2" s="16" t="str">
        <x:v>https://fr.linkedin.com/company/agirc-arrco</x:v>
      </x:c>
      <x:c r="R2" s="16" t="str">
        <x:v>Lien LinkedIn complet non fourni / à rechercher.</x:v>
      </x:c>
      <x:c r="S2" s="16" t="str">
        <x:v>À revalider</x:v>
      </x:c>
      <x:c r="T2" s="16" t="str"/>
      <x:c r="U2" s="16" t="str">
        <x:v>Aucune source publique récente suffisamment fiable n’a été trouvée pour confirmer le poste exact.</x:v>
      </x:c>
      <x:c r="V2" s="16" t="str">
        <x:v>Faible</x:v>
      </x:c>
      <x:c r="W2" s="16" t="str"/>
      <x:c r="X2" s="16" t="str">
        <x:v>Conserver la donnée source comme piste CRM, mais valider le poste avant personnalisation très précise.</x:v>
      </x:c>
    </x:row>
    <x:row r="3" ht="66" customHeight="1">
      <x:c r="A3" s="16" t="str">
        <x:v>AIT ALI SLIMANE Lounis</x:v>
      </x:c>
      <x:c r="B3" s="16" t="str">
        <x:v>Directeur DRCP (Direction de la Relation Client et Production IT)</x:v>
      </x:c>
      <x:c r="C3" s="16" t="str">
        <x:v>Infrastructure, Production &amp; Réseaux</x:v>
      </x:c>
      <x:c r="D3" s="16" t="str">
        <x:v>Infrastructure, production, réseau et exploitation</x:v>
      </x:c>
      <x:c r="E3" s="16" t="str">
        <x:v>Décideur / responsable stratégique</x:v>
      </x:c>
      <x:c r="F3" s="16" t="str">
        <x:v>Important</x:v>
      </x:c>
      <x:c r="G3" s="16" t="str">
        <x:v>Paris</x:v>
      </x:c>
      <x:c r="H3" s="16" t="str">
        <x:v>42 - 50 quai de la Rapée, 75012 Paris, France</x:v>
      </x:c>
      <x:c r="I3" s="16" t="str">
        <x:v>01 71 72 12 00</x:v>
      </x:c>
      <x:c r="J3" s="16" t="str">
        <x:v>Ouvert</x:v>
      </x:c>
      <x:c r="K3" s="16" t="str">
        <x:v>https://fr.linkedin.com/in/lounis-ait-ali-slimane-resp-op</x:v>
      </x:c>
      <x:c r="L3" s="16" t="str">
        <x:v>lslimane@agirc-arrco.fr</x:v>
      </x:c>
      <x:c r="M3" s="16" t="str">
        <x:v>Anticiper vos besoins infrastructure &amp; production</x:v>
      </x:c>
      <x:c r="N3" s="16" t="str">
        <x:v>Non</x:v>
      </x:c>
      <x:c r="O3" s="16" t="str">
        <x:v>Bonjour Lounis,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3" s="16" t="str">
        <x:v>La DSI poursuit sa modernisation autour de la résilience, des infrastructures de production et des procédés de travail ; un pilote OpenTelemetry a également été évoqué publiquement dans le cadre de la transformation du SI.</x:v>
      </x:c>
      <x:c r="Q3" s="16" t="str">
        <x:v>https://www.agirc-arrco.fr/nous-connaitre/nous-rejoindre/connaitre-la-dsi/</x:v>
      </x:c>
      <x:c r="R3" s="16" t="str"/>
      <x:c r="S3" s="16" t="str">
        <x:v>Confirmé chez Agirc-Arrco – périmètre cohérent</x:v>
      </x:c>
      <x:c r="T3" s="16" t="str">
        <x:v>Direction Relation Client / Production IT – intitulé exact à confirmer</x:v>
      </x:c>
      <x:c r="U3" s="16" t="str">
        <x:v>Le profil LinkedIn est actif chez Agirc-Arrco et ses publications portent sur la transformation SI, OpenTelemetry, IA et relation client.</x:v>
      </x:c>
      <x:c r="V3" s="16" t="str">
        <x:v>Élevée</x:v>
      </x:c>
      <x:c r="W3" s="16" t="str">
        <x:v>https://fr.linkedin.com/in/lounis-ait-ali-slimane-resp-op</x:v>
      </x:c>
      <x:c r="X3" s="16" t="str">
        <x:v>Très bon contact pour production IT, observabilité, transformation et relation client.</x:v>
      </x:c>
    </x:row>
    <x:row r="4" ht="66" customHeight="1">
      <x:c r="A4" s="16" t="str">
        <x:v>AMAR Frédéric</x:v>
      </x:c>
      <x:c r="B4" s="16" t="str">
        <x:v>Secrétariat Général</x:v>
      </x:c>
      <x:c r="C4" s="16" t="str">
        <x:v>Fonctions support</x:v>
      </x:c>
      <x:c r="D4" s="16" t="str">
        <x:v>Fonctions support / gouvernance générale</x:v>
      </x:c>
      <x:c r="E4" s="16" t="str">
        <x:v>Indirect / à qualifier</x:v>
      </x:c>
      <x:c r="F4" s="16" t="str">
        <x:v>Moins important</x:v>
      </x:c>
      <x:c r="G4" s="16" t="str">
        <x:v>Paris</x:v>
      </x:c>
      <x:c r="H4" s="16" t="str">
        <x:v>42 - 50 quai de la Rapée, 75012 Paris, France</x:v>
      </x:c>
      <x:c r="I4" s="16" t="str"/>
      <x:c r="J4" s="16" t="str">
        <x:v>Ouvert</x:v>
      </x:c>
      <x:c r="K4" s="16" t="str"/>
      <x:c r="L4" s="16" t="str">
        <x:v>famar@agirc-arrco.fr</x:v>
      </x:c>
      <x:c r="M4" s="16" t="str">
        <x:v>Point de contact Tilencia / Agirc-Arrco</x:v>
      </x:c>
      <x:c r="N4" s="16" t="str">
        <x:v>Non</x:v>
      </x:c>
      <x:c r="O4" s="16" t="str">
        <x:v>Bonjour Frédéric,
Je souhaitais simplement établir un point de contact avec vous au sein de l’Agirc-Arrco.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4" s="16" t="str">
        <x:v>Agirc-Arrco poursuit actuellement plusieurs chantiers de transformation numérique et de modernisation de son SI.</x:v>
      </x:c>
      <x:c r="Q4" s="16" t="str">
        <x:v>https://www.agirc-arrco.fr/nous-connaitre/nous-rejoindre/connaitre-la-dsi/</x:v>
      </x:c>
      <x:c r="R4" s="16" t="str">
        <x:v>Lien LinkedIn complet non fourni / à rechercher.</x:v>
      </x:c>
      <x:c r="S4" s="16" t="str">
        <x:v>Confirmé au comité de direction 2026</x:v>
      </x:c>
      <x:c r="T4" s="16" t="str">
        <x:v>Membre du comité de direction Agirc-Arrco – fonction exacte à revalider</x:v>
      </x:c>
      <x:c r="U4" s="16" t="str">
        <x:v>Présence au CODIR confirmée en 2026 ; la base indique Secrétariat général tandis que des documents antérieurs le présentent comme Directeur de cabinet.</x:v>
      </x:c>
      <x:c r="V4" s="16" t="str">
        <x:v>Élevée</x:v>
      </x:c>
      <x:c r="W4" s="16" t="str">
        <x:v>https://fr.linkedin.com/in/olivier-martineau-0877a53a</x:v>
      </x:c>
      <x:c r="X4" s="16" t="str">
        <x:v>Contact institutionnel ; faible priorité commerciale directe.</x:v>
      </x:c>
    </x:row>
    <x:row r="5" ht="66" customHeight="1">
      <x:c r="A5" s="16" t="str">
        <x:v>ANCEL Guillaume</x:v>
      </x:c>
      <x:c r="B5" s="16" t="str">
        <x:v>Direction de la Communication</x:v>
      </x:c>
      <x:c r="C5" s="16" t="str">
        <x:v>Fonctions support</x:v>
      </x:c>
      <x:c r="D5" s="16" t="str">
        <x:v>Fonctions support / gouvernance générale</x:v>
      </x:c>
      <x:c r="E5" s="16" t="str">
        <x:v>Indirect / à qualifier</x:v>
      </x:c>
      <x:c r="F5" s="16" t="str">
        <x:v>Moins important</x:v>
      </x:c>
      <x:c r="G5" s="16" t="str">
        <x:v>Paris</x:v>
      </x:c>
      <x:c r="H5" s="16" t="str">
        <x:v>42 - 50 quai de la Rapée, 75012 Paris, France</x:v>
      </x:c>
      <x:c r="I5" s="16" t="str"/>
      <x:c r="J5" s="16" t="str">
        <x:v>Ouvert</x:v>
      </x:c>
      <x:c r="K5" s="16" t="str"/>
      <x:c r="L5" s="16" t="str">
        <x:v>gancel@agirc-arrco.fr</x:v>
      </x:c>
      <x:c r="M5" s="16" t="str">
        <x:v>Point de contact Tilencia / Agirc-Arrco</x:v>
      </x:c>
      <x:c r="N5" s="16" t="str">
        <x:v>Non</x:v>
      </x:c>
      <x:c r="O5" s="16" t="str">
        <x:v>Bonjour Guillaume,
Je souhaitais simplement établir un point de contact avec vous au sein de l’Agirc-Arrco.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5" s="16" t="str">
        <x:v>Agirc-Arrco poursuit actuellement plusieurs chantiers de transformation numérique et de modernisation de son SI.</x:v>
      </x:c>
      <x:c r="Q5" s="16" t="str">
        <x:v>https://www.agirc-arrco.fr/nous-connaitre/nous-rejoindre/connaitre-la-dsi/</x:v>
      </x:c>
      <x:c r="R5" s="16" t="str">
        <x:v>Lien LinkedIn complet non fourni / à rechercher.</x:v>
      </x:c>
      <x:c r="S5" s="16" t="str">
        <x:v>Confirmé au comité de direction 2026</x:v>
      </x:c>
      <x:c r="T5" s="16" t="str">
        <x:v>Direction de la Communication</x:v>
      </x:c>
      <x:c r="U5" s="16" t="str">
        <x:v>Le poste est cohérent avec la base et sa présence au comité de direction est confirmée en 2026.</x:v>
      </x:c>
      <x:c r="V5" s="16" t="str">
        <x:v>Élevée</x:v>
      </x:c>
      <x:c r="W5" s="16" t="str">
        <x:v>https://fr.linkedin.com/in/olivier-martineau-0877a53a</x:v>
      </x:c>
      <x:c r="X5" s="16" t="str">
        <x:v>Fonction support, peu prioritaire pour les offres Tilencia.</x:v>
      </x:c>
    </x:row>
    <x:row r="6" ht="66" customHeight="1">
      <x:c r="A6" s="16" t="str">
        <x:v>BARET Benoît</x:v>
      </x:c>
      <x:c r="B6" s="16" t="str">
        <x:v>Directeur du Centre National Recette &amp; Intégration</x:v>
      </x:c>
      <x:c r="C6" s="16" t="str">
        <x:v>Projets, Delivery &amp; Engineering</x:v>
      </x:c>
      <x:c r="D6" s="16" t="str">
        <x:v>Pilotage de projets, delivery, ingénierie et intégration</x:v>
      </x:c>
      <x:c r="E6" s="16" t="str">
        <x:v>Décideur / responsable stratégique</x:v>
      </x:c>
      <x:c r="F6" s="16" t="str">
        <x:v>Important</x:v>
      </x:c>
      <x:c r="G6" s="16" t="str">
        <x:v>Paris</x:v>
      </x:c>
      <x:c r="H6" s="16" t="str">
        <x:v>42 - 50 quai de la Rapée, 75012 Paris, France</x:v>
      </x:c>
      <x:c r="I6" s="16" t="str"/>
      <x:c r="J6" s="16" t="str">
        <x:v>Ouvert</x:v>
      </x:c>
      <x:c r="K6" s="16" t="str">
        <x:v>https://fr.linkedin.com/in/benoit-baret-06127515</x:v>
      </x:c>
      <x:c r="L6" s="16" t="str">
        <x:v>bbaret@agirc-arrco.fr</x:v>
      </x:c>
      <x:c r="M6" s="16" t="str">
        <x:v>Vos prochains besoins projets IT – 30 min ?</x:v>
      </x:c>
      <x:c r="N6" s="16" t="str">
        <x:v>Non</x:v>
      </x:c>
      <x:c r="O6" s="16" t="str">
        <x:v>Bonjour Benoît,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6" s="16" t="str">
        <x:v>Le programme SMI² et son nouveau cadre contractuel renforcent la gouvernance des projets IT, la maîtrise des risques et l’agilité dans un SI qui couvre l’ensemble du cycle de vie des projets.</x:v>
      </x:c>
      <x:c r="Q6" s="16" t="str">
        <x:v>https://fr.linkedin.com/company/agirc-arrco</x:v>
      </x:c>
      <x:c r="R6" s="16" t="str"/>
      <x:c r="S6" s="16" t="str">
        <x:v>Confirmé – poste cohérent</x:v>
      </x:c>
      <x:c r="T6" s="16" t="str">
        <x:v>Directeur du Centre National Recette &amp; Intégration</x:v>
      </x:c>
      <x:c r="U6" s="16" t="str">
        <x:v>Aucun écart significatif avec la base.</x:v>
      </x:c>
      <x:c r="V6" s="16" t="str">
        <x:v>Élevée</x:v>
      </x:c>
      <x:c r="W6" s="16" t="str">
        <x:v>https://theorg.com/org/agirc-arrco/org-chart/benoit-baret</x:v>
      </x:c>
      <x:c r="X6" s="16" t="str">
        <x:v>Contact stratégique pour qualification, intégration, recette et delivery.</x:v>
      </x:c>
    </x:row>
    <x:row r="7" ht="66" customHeight="1">
      <x:c r="A7" s="16" t="str">
        <x:v>Baron Christophe</x:v>
      </x:c>
      <x:c r="B7" s="16" t="str">
        <x:v>Responsable Fabrication et Architecture</x:v>
      </x:c>
      <x:c r="C7" s="16" t="str">
        <x:v>Architecture &amp; Urbanisation</x:v>
      </x:c>
      <x:c r="D7" s="16" t="str">
        <x:v>Fabrication, architecture et engineering</x:v>
      </x:c>
      <x:c r="E7" s="16" t="str">
        <x:v>Décideur / responsable stratégique</x:v>
      </x:c>
      <x:c r="F7" s="16" t="str">
        <x:v>Important</x:v>
      </x:c>
      <x:c r="G7" s="16" t="str">
        <x:v>Aix-en-Provence</x:v>
      </x:c>
      <x:c r="H7" s="16" t="str">
        <x:v>Aix-en-Provence, France</x:v>
      </x:c>
      <x:c r="I7" s="16" t="str"/>
      <x:c r="J7" s="16" t="str">
        <x:v>Ouvert</x:v>
      </x:c>
      <x:c r="K7" s="16" t="str"/>
      <x:c r="L7" s="16" t="str"/>
      <x:c r="M7" s="16" t="str">
        <x:v>Agirc-Arrco x Tilencia – anticipation des besoins DSI</x:v>
      </x:c>
      <x:c r="N7" s="16" t="str">
        <x:v>Non</x:v>
      </x:c>
      <x:c r="O7" s="16" t="str">
        <x:v>Bonjour Christophe,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7" s="16" t="str">
        <x:v>SMI² porte actuellement la modernisation du SI Agirc-Arrco avec trois axes très concrets : mieux valoriser la donnée, gagner en agilité et préparer l’intégration de l’IA au service des métiers.</x:v>
      </x:c>
      <x:c r="Q7" s="16" t="str">
        <x:v>https://fr.linkedin.com/company/agirc-arrco</x:v>
      </x:c>
      <x:c r="R7" s="16" t="str">
        <x:v>Adresse e-mail non fournie. Lien LinkedIn complet non fourni / à rechercher.</x:v>
      </x:c>
      <x:c r="S7" s="16" t="str">
        <x:v>Confirmé – intitulé actualisé</x:v>
      </x:c>
      <x:c r="T7" s="16" t="str">
        <x:v>Responsable Fabrication et Architecture</x:v>
      </x:c>
      <x:c r="U7" s="16" t="str">
        <x:v>La base indique Architecte Entreprise ; l’organisation publique récente le présente comme Responsable Fabrication et Architecture.</x:v>
      </x:c>
      <x:c r="V7" s="16" t="str">
        <x:v>Élevée</x:v>
      </x:c>
      <x:c r="W7" s="16" t="str">
        <x:v>https://theorg.com/org/agirc-arrco/org-chart/benoit-baret</x:v>
      </x:c>
      <x:c r="X7" s="16" t="str">
        <x:v>Priorité renforcée : fabrication, architecture et engineering.</x:v>
      </x:c>
    </x:row>
    <x:row r="8" ht="66" customHeight="1">
      <x:c r="A8" s="16" t="str">
        <x:v>Benhamou Thomas</x:v>
      </x:c>
      <x:c r="B8" s="16" t="str">
        <x:v>Software engineering project manager</x:v>
      </x:c>
      <x:c r="C8" s="16" t="str">
        <x:v>Projets, Delivery &amp; Engineering</x:v>
      </x:c>
      <x:c r="D8" s="16" t="str">
        <x:v>Pilotage de projets, delivery, ingénierie et intégration</x:v>
      </x:c>
      <x:c r="E8" s="16" t="str">
        <x:v>Prescripteur / relais opérationnel</x:v>
      </x:c>
      <x:c r="F8" s="16" t="str">
        <x:v>Urgent</x:v>
      </x:c>
      <x:c r="G8" s="16" t="str">
        <x:v>France / non précisé</x:v>
      </x:c>
      <x:c r="H8" s="16" t="str">
        <x:v>France</x:v>
      </x:c>
      <x:c r="I8" s="16" t="str">
        <x:v>+33 6 09 17 12 27</x:v>
      </x:c>
      <x:c r="J8" s="16" t="str">
        <x:v>Ouvert</x:v>
      </x:c>
      <x:c r="K8" s="16" t="str"/>
      <x:c r="L8" s="16" t="str">
        <x:v>tbenhamou@agirc-arrco.fr</x:v>
      </x:c>
      <x:c r="M8" s="16" t="str">
        <x:v>Vos prochains besoins projets IT – 30 min ?</x:v>
      </x:c>
      <x:c r="N8" s="16" t="str">
        <x:v>Non</x:v>
      </x:c>
      <x:c r="O8" s="16" t="str">
        <x:v>Bonjour Thomas,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8" s="16" t="str">
        <x:v>Le programme SMI² et son nouveau cadre contractuel renforcent la gouvernance des projets IT, la maîtrise des risques et l’agilité dans un SI qui couvre l’ensemble du cycle de vie des projets.</x:v>
      </x:c>
      <x:c r="Q8" s="16" t="str">
        <x:v>https://fr.linkedin.com/company/agirc-arrco</x:v>
      </x:c>
      <x:c r="R8" s="16" t="str">
        <x:v>Lien LinkedIn complet non fourni / à rechercher.</x:v>
      </x:c>
      <x:c r="S8" s="16" t="str">
        <x:v>À revalider</x:v>
      </x:c>
      <x:c r="T8" s="16" t="str"/>
      <x:c r="U8" s="16" t="str">
        <x:v>Aucune source publique récente suffisamment fiable n’a été trouvée pour confirmer le poste exact.</x:v>
      </x:c>
      <x:c r="V8" s="16" t="str">
        <x:v>Faible</x:v>
      </x:c>
      <x:c r="W8" s="16" t="str"/>
      <x:c r="X8" s="16" t="str">
        <x:v>Conserver la donnée source comme piste CRM, mais valider le poste avant personnalisation très précise.</x:v>
      </x:c>
    </x:row>
    <x:row r="9" ht="66" customHeight="1">
      <x:c r="A9" s="16" t="str">
        <x:v>BERNAY André</x:v>
      </x:c>
      <x:c r="B9" s="16" t="str">
        <x:v>Direction de l’Audit, des Risques et du Contrôle</x:v>
      </x:c>
      <x:c r="C9" s="16" t="str">
        <x:v>Cybersécurité &amp; Risques</x:v>
      </x:c>
      <x:c r="D9" s="16" t="str">
        <x:v>Sécurité, risques, contrôle et résilience</x:v>
      </x:c>
      <x:c r="E9" s="16" t="str">
        <x:v>Décideur / responsable stratégique</x:v>
      </x:c>
      <x:c r="F9" s="16" t="str">
        <x:v>Important</x:v>
      </x:c>
      <x:c r="G9" s="16" t="str">
        <x:v>Paris</x:v>
      </x:c>
      <x:c r="H9" s="16" t="str">
        <x:v>42 - 50 quai de la Rapée, 75012 Paris, France</x:v>
      </x:c>
      <x:c r="I9" s="16" t="str"/>
      <x:c r="J9" s="16" t="str">
        <x:v>Ouvert</x:v>
      </x:c>
      <x:c r="K9" s="16" t="str"/>
      <x:c r="L9" s="16" t="str">
        <x:v>abernay@agirc-arrco.fr</x:v>
      </x:c>
      <x:c r="M9" s="16" t="str">
        <x:v>Échange 30 min – besoins cyber, risques &amp; résilience</x:v>
      </x:c>
      <x:c r="N9" s="16" t="str">
        <x:v>Non</x:v>
      </x:c>
      <x:c r="O9" s="16" t="str">
        <x:v>Bonjour André,
Je souhaitais prendre contact avec vous sur votre périmètre sécurité, risques et résilience. Tilencia est référencée chez Agirc-Arrco et nous profitons d’août et septembre pour réactualiser notre vivier.
La modernisation SMI² renforce les sujets de sécurité, conformité, responsabilité, réversibilité et gouvernance des projets IT, en parallèle des enjeux de résilience de la DSI.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9" s="16" t="str">
        <x:v>La modernisation SMI² renforce les sujets de sécurité, conformité, responsabilité, réversibilité et gouvernance des projets IT, en parallèle des enjeux de résilience de la DSI.</x:v>
      </x:c>
      <x:c r="Q9" s="16" t="str">
        <x:v>https://fr.linkedin.com/company/agirc-arrco</x:v>
      </x:c>
      <x:c r="R9" s="16" t="str">
        <x:v>Lien LinkedIn complet non fourni / à rechercher.</x:v>
      </x:c>
      <x:c r="S9" s="16" t="str">
        <x:v>Confirmé au comité de direction 2026</x:v>
      </x:c>
      <x:c r="T9" s="16" t="str">
        <x:v>Direction Audit, Risques et Contrôle</x:v>
      </x:c>
      <x:c r="U9" s="16" t="str">
        <x:v>Périmètre cohérent avec la base ; présence au CODIR 2026 confirmée.</x:v>
      </x:c>
      <x:c r="V9" s="16" t="str">
        <x:v>Élevée</x:v>
      </x:c>
      <x:c r="W9" s="16" t="str">
        <x:v>https://fr.linkedin.com/in/olivier-martineau-0877a53a</x:v>
      </x:c>
      <x:c r="X9" s="16" t="str">
        <x:v>Pertinent pour risques, contrôle, continuité et gouvernance.</x:v>
      </x:c>
    </x:row>
    <x:row r="10" ht="66" customHeight="1">
      <x:c r="A10" s="16" t="str">
        <x:v>BOUCLIER MATTHIEU</x:v>
      </x:c>
      <x:c r="B10" s="16" t="str">
        <x:v>Responsable SI Entreprises DSI-RC</x:v>
      </x:c>
      <x:c r="C10" s="16" t="str">
        <x:v>Direction SI &amp; Transformation</x:v>
      </x:c>
      <x:c r="D10" s="16" t="str">
        <x:v>Direction SI, transformation et pilotage</x:v>
      </x:c>
      <x:c r="E10" s="16" t="str">
        <x:v>Décideur / responsable stratégique</x:v>
      </x:c>
      <x:c r="F10" s="16" t="str">
        <x:v>Important</x:v>
      </x:c>
      <x:c r="G10" s="16" t="str">
        <x:v>Paris</x:v>
      </x:c>
      <x:c r="H10" s="16" t="str">
        <x:v>42 - 50 quai de la Rapée, 75012 Paris, France</x:v>
      </x:c>
      <x:c r="I10" s="16" t="str"/>
      <x:c r="J10" s="16" t="str">
        <x:v>Ouvert</x:v>
      </x:c>
      <x:c r="K10" s="16" t="str">
        <x:v>https://fr.linkedin.com/in/matthieu-bouclier-5649697</x:v>
      </x:c>
      <x:c r="L10" s="16" t="str">
        <x:v>mbouclier@agirc-arrco.fr</x:v>
      </x:c>
      <x:c r="M10" s="16" t="str">
        <x:v>Agirc-Arrco x Tilencia – anticipation des besoins DSI</x:v>
      </x:c>
      <x:c r="N10" s="16" t="str">
        <x:v>Non</x:v>
      </x:c>
      <x:c r="O10" s="16" t="str">
        <x:v>Bonjour Matthieu,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10" s="16" t="str">
        <x:v>SMI² porte actuellement la modernisation du SI Agirc-Arrco avec trois axes très concrets : mieux valoriser la donnée, gagner en agilité et préparer l’intégration de l’IA au service des métiers.</x:v>
      </x:c>
      <x:c r="Q10" s="16" t="str">
        <x:v>https://fr.linkedin.com/company/agirc-arrco</x:v>
      </x:c>
      <x:c r="R10" s="16" t="str"/>
      <x:c r="S10" s="16" t="str">
        <x:v>Confirmé chez Agirc-Arrco – intitulé à revalider</x:v>
      </x:c>
      <x:c r="T10" s="16" t="str">
        <x:v>DSI-RC / SI Entreprises – périmètre projets et services entreprises confirmé</x:v>
      </x:c>
      <x:c r="U10" s="16" t="str">
        <x:v>Le profil est actif chez Agirc-Arrco et partage encore en 2026 des sujets DSI-RC, Cegid et qualification.</x:v>
      </x:c>
      <x:c r="V10" s="16" t="str">
        <x:v>Élevée</x:v>
      </x:c>
      <x:c r="W10" s="16" t="str">
        <x:v>https://fr.linkedin.com/in/matthieu-bouclier-5649697</x:v>
      </x:c>
      <x:c r="X10" s="16" t="str">
        <x:v>Contact prioritaire sur SI Entreprises, intégration et projets DSI-RC.</x:v>
      </x:c>
    </x:row>
    <x:row r="11" ht="66" customHeight="1">
      <x:c r="A11" s="16" t="str">
        <x:v>Carry Eric</x:v>
      </x:c>
      <x:c r="B11" s="16" t="str">
        <x:v>Manager Pôles Relation Client &amp; BI-Décisionnel</x:v>
      </x:c>
      <x:c r="C11" s="16" t="str">
        <x:v>Data &amp; BI</x:v>
      </x:c>
      <x:c r="D11" s="16" t="str">
        <x:v>Data, BI et décisionnel</x:v>
      </x:c>
      <x:c r="E11" s="16" t="str">
        <x:v>Prescripteur / relais opérationnel</x:v>
      </x:c>
      <x:c r="F11" s="16" t="str">
        <x:v>Urgent</x:v>
      </x:c>
      <x:c r="G11" s="16" t="str">
        <x:v>Paris</x:v>
      </x:c>
      <x:c r="H11" s="16" t="str">
        <x:v>16 rue Jules César, 75012 Paris, France</x:v>
      </x:c>
      <x:c r="I11" s="16" t="str"/>
      <x:c r="J11" s="16" t="str">
        <x:v>Ouvert</x:v>
      </x:c>
      <x:c r="K11" s="16" t="str">
        <x:v>https://fr.linkedin.com/in/eric-carry-37373a145</x:v>
      </x:c>
      <x:c r="L11" s="16" t="str"/>
      <x:c r="M11" s="16" t="str">
        <x:v>Anticiper vos besoins Data / BI / IA</x:v>
      </x:c>
      <x:c r="N11" s="16" t="str">
        <x:v>Non</x:v>
      </x:c>
      <x:c r="O11" s="16" t="str">
        <x:v>Bonjour Eric,
Je souhaitais vous proposer un échange autour de vos besoins Data, BI et compétences associées.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11" s="16" t="str">
        <x:v>SMI² porte actuellement la modernisation du SI Agirc-Arrco avec trois axes très concrets : mieux valoriser la donnée, gagner en agilité et préparer l’intégration de l’IA au service des métiers.</x:v>
      </x:c>
      <x:c r="Q11" s="16" t="str">
        <x:v>https://fr.linkedin.com/company/agirc-arrco</x:v>
      </x:c>
      <x:c r="R11" s="16" t="str">
        <x:v>Adresse e-mail non fournie.</x:v>
      </x:c>
      <x:c r="S11" s="16" t="str">
        <x:v>Confirmé chez Agirc-Arrco – périmètre cohérent</x:v>
      </x:c>
      <x:c r="T11" s="16" t="str">
        <x:v>Relation Client / BI-Décisionnel</x:v>
      </x:c>
      <x:c r="U11" s="16" t="str">
        <x:v>Le profil est toujours chez Agirc-Arrco et reste actif sur Relation Client &amp; Innovation ; intitulé exact non visible.</x:v>
      </x:c>
      <x:c r="V11" s="16" t="str">
        <x:v>Élevée</x:v>
      </x:c>
      <x:c r="W11" s="16" t="str">
        <x:v>https://fr.linkedin.com/in/eric-carry-37373a145</x:v>
      </x:c>
      <x:c r="X11" s="16" t="str">
        <x:v>Pertinent pour BI, expérience client, data et pilotage de flux.</x:v>
      </x:c>
    </x:row>
    <x:row r="12" ht="66" customHeight="1">
      <x:c r="A12" s="16" t="str">
        <x:v>CORBELLA Pascal</x:v>
      </x:c>
      <x:c r="B12" s="16" t="str">
        <x:v>Responsable SI interne</x:v>
      </x:c>
      <x:c r="C12" s="16" t="str">
        <x:v>Direction SI &amp; Transformation</x:v>
      </x:c>
      <x:c r="D12" s="16" t="str">
        <x:v>Direction SI, transformation et pilotage</x:v>
      </x:c>
      <x:c r="E12" s="16" t="str">
        <x:v>Décideur / responsable stratégique</x:v>
      </x:c>
      <x:c r="F12" s="16" t="str">
        <x:v>Important</x:v>
      </x:c>
      <x:c r="G12" s="16" t="str">
        <x:v>France / non précisé</x:v>
      </x:c>
      <x:c r="H12" s="16" t="str">
        <x:v>France</x:v>
      </x:c>
      <x:c r="I12" s="16" t="str"/>
      <x:c r="J12" s="16" t="str">
        <x:v>Ouvert</x:v>
      </x:c>
      <x:c r="K12" s="16" t="str"/>
      <x:c r="L12" s="16" t="str">
        <x:v>pcorbella@agirc-arrco.fr</x:v>
      </x:c>
      <x:c r="M12" s="16" t="str">
        <x:v>Agirc-Arrco x Tilencia – anticipation des besoins DSI</x:v>
      </x:c>
      <x:c r="N12" s="16" t="str">
        <x:v>Non</x:v>
      </x:c>
      <x:c r="O12" s="16" t="str">
        <x:v>Bonjour Pascal,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12" s="16" t="str">
        <x:v>SMI² porte actuellement la modernisation du SI Agirc-Arrco avec trois axes très concrets : mieux valoriser la donnée, gagner en agilité et préparer l’intégration de l’IA au service des métiers.</x:v>
      </x:c>
      <x:c r="Q12" s="16" t="str">
        <x:v>https://fr.linkedin.com/company/agirc-arrco</x:v>
      </x:c>
      <x:c r="R12" s="16" t="str">
        <x:v>Lien LinkedIn complet non fourni / à rechercher.</x:v>
      </x:c>
      <x:c r="S12" s="16" t="str">
        <x:v>Confirmé – poste actualisé / précisé</x:v>
      </x:c>
      <x:c r="T12" s="16" t="str">
        <x:v>Responsable systèmes informatiques</x:v>
      </x:c>
      <x:c r="U12" s="16" t="str">
        <x:v>La fonction est très proche de « Responsable SI interne » et est corroborée par l’organisation publique.</x:v>
      </x:c>
      <x:c r="V12" s="16" t="str">
        <x:v>Élevée</x:v>
      </x:c>
      <x:c r="W12" s="16" t="str">
        <x:v>https://theorg.com/org/agirc-arrco/teams/information-systems</x:v>
      </x:c>
      <x:c r="X12" s="16" t="str">
        <x:v>Cible directe pour infrastructure, systèmes et exploitation.</x:v>
      </x:c>
    </x:row>
    <x:row r="13" ht="66" customHeight="1">
      <x:c r="A13" s="16" t="str">
        <x:v>DEBRAY Luc</x:v>
      </x:c>
      <x:c r="B13" s="16" t="str">
        <x:v>Responsable pôle urbanisation</x:v>
      </x:c>
      <x:c r="C13" s="16" t="str">
        <x:v>Architecture &amp; Urbanisation</x:v>
      </x:c>
      <x:c r="D13" s="16" t="str">
        <x:v>Architecture, urbanisation et standards SI</x:v>
      </x:c>
      <x:c r="E13" s="16" t="str">
        <x:v>Décideur / responsable stratégique</x:v>
      </x:c>
      <x:c r="F13" s="16" t="str">
        <x:v>Important</x:v>
      </x:c>
      <x:c r="G13" s="16" t="str">
        <x:v>Paris</x:v>
      </x:c>
      <x:c r="H13" s="16" t="str">
        <x:v>42 - 50 quai de la Rapée, 75012 Paris, France</x:v>
      </x:c>
      <x:c r="I13" s="16" t="str">
        <x:v>01 71 72 12 00</x:v>
      </x:c>
      <x:c r="J13" s="16" t="str">
        <x:v>Ouvert</x:v>
      </x:c>
      <x:c r="K13" s="16" t="str">
        <x:v>https://fr.linkedin.com/in/luc-debray-7a665b28</x:v>
      </x:c>
      <x:c r="L13" s="16" t="str">
        <x:v>ldebray@agirc-arrco.fr</x:v>
      </x:c>
      <x:c r="M13" s="16" t="str">
        <x:v>Échange 30 min – architecture &amp; transformation SI</x:v>
      </x:c>
      <x:c r="N13" s="16" t="str">
        <x:v>Non</x:v>
      </x:c>
      <x:c r="O13" s="16" t="str">
        <x:v>Bonjour Luc,
Je souhaitais prendre contact avec vous sur vos enjeux d’architecture et d’évolution du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13" s="16" t="str">
        <x:v>SMI² porte actuellement la modernisation du SI Agirc-Arrco avec trois axes très concrets : mieux valoriser la donnée, gagner en agilité et préparer l’intégration de l’IA au service des métiers.</x:v>
      </x:c>
      <x:c r="Q13" s="16" t="str">
        <x:v>https://fr.linkedin.com/company/agirc-arrco</x:v>
      </x:c>
      <x:c r="R13" s="16" t="str"/>
      <x:c r="S13" s="16" t="str">
        <x:v>Confirmé chez GIE Agirc-Arrco – intitulé à revalider</x:v>
      </x:c>
      <x:c r="T13" s="16" t="str">
        <x:v>GIE Agirc-Arrco – urbanisation / architecture à confirmer</x:v>
      </x:c>
      <x:c r="U13" s="16" t="str">
        <x:v>L’employeur est confirmé ; l’intitulé exact n’est pas visible publiquement.</x:v>
      </x:c>
      <x:c r="V13" s="16" t="str">
        <x:v>Moyenne</x:v>
      </x:c>
      <x:c r="W13" s="16" t="str">
        <x:v>https://fr.linkedin.com/in/luc-debray-7a665b28</x:v>
      </x:c>
      <x:c r="X13" s="16" t="str">
        <x:v>Conserver l’angle architecture/urbanisation sans sur-préciser le titre.</x:v>
      </x:c>
    </x:row>
    <x:row r="14" ht="66" customHeight="1">
      <x:c r="A14" s="16" t="str">
        <x:v>DECHERF Frédérique</x:v>
      </x:c>
      <x:c r="B14" s="16" t="str">
        <x:v>Directrice de l’Action Sociale Agirc-Arrco</x:v>
      </x:c>
      <x:c r="C14" s="16" t="str">
        <x:v>Métiers &amp; Relation Client</x:v>
      </x:c>
      <x:c r="D14" s="16" t="str">
        <x:v>Action sociale</x:v>
      </x:c>
      <x:c r="E14" s="16" t="str">
        <x:v>Indirect / à qualifier</x:v>
      </x:c>
      <x:c r="F14" s="16" t="str">
        <x:v>Moins important</x:v>
      </x:c>
      <x:c r="G14" s="16" t="str">
        <x:v>Paris</x:v>
      </x:c>
      <x:c r="H14" s="16" t="str">
        <x:v>42 - 50 quai de la Rapée, 75012 Paris, France</x:v>
      </x:c>
      <x:c r="I14" s="16" t="str"/>
      <x:c r="J14" s="16" t="str">
        <x:v>Ouvert</x:v>
      </x:c>
      <x:c r="K14" s="16" t="str"/>
      <x:c r="L14" s="16" t="str">
        <x:v>fdecherf@agirc-arrco.fr</x:v>
      </x:c>
      <x:c r="M14" s="16" t="str">
        <x:v>Échange 30 min – besoins digitaux &amp; relation client</x:v>
      </x:c>
      <x:c r="N14" s="16" t="str">
        <x:v>Non</x:v>
      </x:c>
      <x:c r="O14" s="16" t="str">
        <x:v>Bonjour Frédérique,
Je souhaitais prendre contact avec vous au regard de votre périmètre métier et relation client.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14" s="16" t="str">
        <x:v>Agirc-Arrco travaille sur la personnalisation de la relation client et l’usage de la data ; Lounis Ait Ali Slimane a également partagé des travaux autour de l’IA et de la relation client à horizon 2035.</x:v>
      </x:c>
      <x:c r="Q14" s="16" t="str">
        <x:v>https://fr.linkedin.com/in/lounis-ait-ali-slimane-resp-op</x:v>
      </x:c>
      <x:c r="R14" s="16" t="str">
        <x:v>Lien LinkedIn complet non fourni / à rechercher.</x:v>
      </x:c>
      <x:c r="S14" s="16" t="str">
        <x:v>Confirmé – poste actualisé</x:v>
      </x:c>
      <x:c r="T14" s="16" t="str">
        <x:v>Directrice de l’Action Sociale Agirc-Arrco</x:v>
      </x:c>
      <x:c r="U14" s="16" t="str">
        <x:v>La base indique Affaires Réglementaires et Juridiques, mais des contenus Agirc-Arrco très récents la présentent comme Directrice de l’Action Sociale.</x:v>
      </x:c>
      <x:c r="V14" s="16" t="str">
        <x:v>Élevée</x:v>
      </x:c>
      <x:c r="W14" s="16" t="str">
        <x:v>https://fr.linkedin.com/in/fr%C3%A9d%C3%A9ric-roullier</x:v>
      </x:c>
      <x:c r="X14" s="16" t="str">
        <x:v>La priorité commerciale IT baisse fortement ; ne pas utiliser le mail juridique initial.</x:v>
      </x:c>
    </x:row>
    <x:row r="15" ht="66" customHeight="1">
      <x:c r="A15" s="16" t="str">
        <x:v>DELOUCHE Nadine</x:v>
      </x:c>
      <x:c r="B15" s="16" t="str">
        <x:v>CISO / RSSI – risques et contrôle DSI-RC</x:v>
      </x:c>
      <x:c r="C15" s="16" t="str">
        <x:v>Cybersécurité &amp; Risques</x:v>
      </x:c>
      <x:c r="D15" s="16" t="str">
        <x:v>Sécurité, risques, contrôle et résilience</x:v>
      </x:c>
      <x:c r="E15" s="16" t="str">
        <x:v>Décideur / responsable stratégique</x:v>
      </x:c>
      <x:c r="F15" s="16" t="str">
        <x:v>Important</x:v>
      </x:c>
      <x:c r="G15" s="16" t="str">
        <x:v>Paris</x:v>
      </x:c>
      <x:c r="H15" s="16" t="str">
        <x:v>42 - 50 quai de la Rapée, 75012 Paris, France</x:v>
      </x:c>
      <x:c r="I15" s="16" t="str">
        <x:v>01 71 72 12 00</x:v>
      </x:c>
      <x:c r="J15" s="16" t="str">
        <x:v>Ouvert</x:v>
      </x:c>
      <x:c r="K15" s="16" t="str">
        <x:v>https://fr.linkedin.com/in/nadine-delouche-856726124</x:v>
      </x:c>
      <x:c r="L15" s="16" t="str">
        <x:v>ndelouche@agirc-arrco.fr</x:v>
      </x:c>
      <x:c r="M15" s="16" t="str">
        <x:v>Échange 30 min – besoins cyber, risques &amp; résilience</x:v>
      </x:c>
      <x:c r="N15" s="16" t="str">
        <x:v>Non</x:v>
      </x:c>
      <x:c r="O15" s="16" t="str">
        <x:v>Bonjour Nadine,
Je souhaitais prendre contact avec vous sur votre périmètre sécurité, risques et résilience. Tilencia est référencée chez Agirc-Arrco et nous profitons d’août et septembre pour réactualiser notre vivier.
La modernisation SMI² renforce les sujets de sécurité, conformité, responsabilité, réversibilité et gouvernance des projets IT, en parallèle des enjeux de résilience de la DSI.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15" s="16" t="str">
        <x:v>La modernisation SMI² renforce les sujets de sécurité, conformité, responsabilité, réversibilité et gouvernance des projets IT, en parallèle des enjeux de résilience de la DSI.</x:v>
      </x:c>
      <x:c r="Q15" s="16" t="str">
        <x:v>https://fr.linkedin.com/company/agirc-arrco</x:v>
      </x:c>
      <x:c r="R15" s="16" t="str">
        <x:v>Doublon source consolidé (RSSI + CISO/risques et contrôle DSI-RC).</x:v>
      </x:c>
      <x:c r="S15" s="16" t="str">
        <x:v>Confirmé chez Agirc-Arrco – périmètre sécurité/risques cohérent</x:v>
      </x:c>
      <x:c r="T15" s="16" t="str">
        <x:v>CISO / RSSI – risques, contrôle et continuité (intitulé exact à confirmer)</x:v>
      </x:c>
      <x:c r="U15" s="16" t="str">
        <x:v>Le profil est toujours rattaché à Agirc-Arrco ; certifications ISO/COSO/COBIT cohérentes avec le périmètre.</x:v>
      </x:c>
      <x:c r="V15" s="16" t="str">
        <x:v>Élevée</x:v>
      </x:c>
      <x:c r="W15" s="16" t="str">
        <x:v>https://fr.linkedin.com/in/nadine-delouche-856726124</x:v>
      </x:c>
      <x:c r="X15" s="16" t="str">
        <x:v>Contact stratégique pour cyber, GRC, résilience et conformité.</x:v>
      </x:c>
    </x:row>
    <x:row r="16" ht="66" customHeight="1">
      <x:c r="A16" s="16" t="str">
        <x:v>Diméglio Thierry</x:v>
      </x:c>
      <x:c r="B16" s="16" t="str">
        <x:v>DSI Groupe / Directeur des systèmes d’information de la retraite complémentaire</x:v>
      </x:c>
      <x:c r="C16" s="16" t="str">
        <x:v>Direction SI &amp; Transformation</x:v>
      </x:c>
      <x:c r="D16" s="16" t="str">
        <x:v>Direction SI, transformation et pilotage</x:v>
      </x:c>
      <x:c r="E16" s="16" t="str">
        <x:v>Décideur / responsable stratégique</x:v>
      </x:c>
      <x:c r="F16" s="16" t="str">
        <x:v>Important</x:v>
      </x:c>
      <x:c r="G16" s="16" t="str">
        <x:v>Paris</x:v>
      </x:c>
      <x:c r="H16" s="16" t="str">
        <x:v>42 - 50 quai de la Rapée, 75012 Paris, France</x:v>
      </x:c>
      <x:c r="I16" s="16" t="str">
        <x:v>+33 6 11 10 55 97</x:v>
      </x:c>
      <x:c r="J16" s="16" t="str">
        <x:v>Ouvert</x:v>
      </x:c>
      <x:c r="K16" s="16" t="str"/>
      <x:c r="L16" s="16" t="str">
        <x:v>tdimeglio@agirc-arrco.fr</x:v>
      </x:c>
      <x:c r="M16" s="16" t="str">
        <x:v>Agirc-Arrco x Tilencia – anticipation des besoins DSI</x:v>
      </x:c>
      <x:c r="N16" s="16" t="str">
        <x:v>Non</x:v>
      </x:c>
      <x:c r="O16" s="16" t="str">
        <x:v>Bonjour Thierry,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16" s="16" t="str">
        <x:v>SMI² porte actuellement la modernisation du SI Agirc-Arrco avec trois axes très concrets : mieux valoriser la donnée, gagner en agilité et préparer l’intégration de l’IA au service des métiers.</x:v>
      </x:c>
      <x:c r="Q16" s="16" t="str">
        <x:v>https://fr.linkedin.com/company/agirc-arrco</x:v>
      </x:c>
      <x:c r="R16" s="16" t="str">
        <x:v>Lien LinkedIn complet non fourni / à rechercher.</x:v>
      </x:c>
      <x:c r="S16" s="16" t="str">
        <x:v>Confirmé au comité de direction 2026</x:v>
      </x:c>
      <x:c r="T16" s="16" t="str">
        <x:v>Directeur des systèmes d’information – Retraite Complémentaire</x:v>
      </x:c>
      <x:c r="U16" s="16" t="str">
        <x:v>Toujours présent au comité de direction en 2026 ; le rôle DSI est également documenté dans des sources récentes.</x:v>
      </x:c>
      <x:c r="V16" s="16" t="str">
        <x:v>Élevée</x:v>
      </x:c>
      <x:c r="W16" s="16" t="str">
        <x:v>https://fr.linkedin.com/in/olivier-martineau-0877a53a</x:v>
      </x:c>
      <x:c r="X16" s="16" t="str">
        <x:v>Décideur stratégique majeur pour Tilencia.</x:v>
      </x:c>
    </x:row>
    <x:row r="17" ht="66" customHeight="1">
      <x:c r="A17" s="16" t="str">
        <x:v>DRAG PATRICK</x:v>
      </x:c>
      <x:c r="B17" s="16" t="str">
        <x:v>Responsable Production Centrale Entreprise Agirc-Arrco</x:v>
      </x:c>
      <x:c r="C17" s="16" t="str">
        <x:v>Infrastructure, Production &amp; Réseaux</x:v>
      </x:c>
      <x:c r="D17" s="16" t="str">
        <x:v>Infrastructure, production, réseau et exploitation</x:v>
      </x:c>
      <x:c r="E17" s="16" t="str">
        <x:v>Décideur / responsable stratégique</x:v>
      </x:c>
      <x:c r="F17" s="16" t="str">
        <x:v>Important</x:v>
      </x:c>
      <x:c r="G17" s="16" t="str">
        <x:v>Saint-Jean-de-Braye</x:v>
      </x:c>
      <x:c r="H17" s="16" t="str">
        <x:v>78 Avenue Charles Péguy, 45800 Saint-Jean-de-Braye, France</x:v>
      </x:c>
      <x:c r="I17" s="16" t="str">
        <x:v>02 36 86 48 07 / 07 60 83 30 57</x:v>
      </x:c>
      <x:c r="J17" s="16" t="str">
        <x:v>Ouvert</x:v>
      </x:c>
      <x:c r="K17" s="16" t="str"/>
      <x:c r="L17" s="16" t="str">
        <x:v>pdrag@agirc-arrco.fr</x:v>
      </x:c>
      <x:c r="M17" s="16" t="str">
        <x:v>Anticiper vos besoins infrastructure &amp; production</x:v>
      </x:c>
      <x:c r="N17" s="16" t="str">
        <x:v>Non</x:v>
      </x:c>
      <x:c r="O17" s="16" t="str">
        <x:v>Bonjour Patrick,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17" s="16" t="str">
        <x:v>La DSI poursuit sa modernisation autour de la résilience, des infrastructures de production et des procédés de travail ; un pilote OpenTelemetry a également été évoqué publiquement dans le cadre de la transformation du SI.</x:v>
      </x:c>
      <x:c r="Q17" s="16" t="str">
        <x:v>https://www.agirc-arrco.fr/nous-connaitre/nous-rejoindre/connaitre-la-dsi/</x:v>
      </x:c>
      <x:c r="R17" s="16" t="str">
        <x:v>Lien LinkedIn complet non fourni / à rechercher.</x:v>
      </x:c>
      <x:c r="S17" s="16" t="str">
        <x:v>À revalider</x:v>
      </x:c>
      <x:c r="T17" s="16" t="str"/>
      <x:c r="U17" s="16" t="str">
        <x:v>Aucune source publique récente suffisamment fiable n’a été trouvée pour confirmer le poste exact.</x:v>
      </x:c>
      <x:c r="V17" s="16" t="str">
        <x:v>Faible</x:v>
      </x:c>
      <x:c r="W17" s="16" t="str"/>
      <x:c r="X17" s="16" t="str">
        <x:v>Conserver la donnée source comme piste CRM, mais valider le poste avant personnalisation très précise.</x:v>
      </x:c>
    </x:row>
    <x:row r="18" ht="66" customHeight="1">
      <x:c r="A18" s="16" t="str">
        <x:v>FERNEY Grégoire</x:v>
      </x:c>
      <x:c r="B18" s="16" t="str">
        <x:v>Spécialiste Fonctionnel et/ou Technique SSI SECOP</x:v>
      </x:c>
      <x:c r="C18" s="16" t="str">
        <x:v>Direction SI &amp; Transformation</x:v>
      </x:c>
      <x:c r="D18" s="16" t="str">
        <x:v>Périmètre IT / transformation à qualifier</x:v>
      </x:c>
      <x:c r="E18" s="16" t="str">
        <x:v>Décideur / responsable stratégique</x:v>
      </x:c>
      <x:c r="F18" s="16" t="str">
        <x:v>Important</x:v>
      </x:c>
      <x:c r="G18" s="16" t="str">
        <x:v>Paris</x:v>
      </x:c>
      <x:c r="H18" s="16" t="str">
        <x:v>42 - 50 quai de la Rapée, 75012 Paris, France</x:v>
      </x:c>
      <x:c r="I18" s="16" t="str">
        <x:v>01 71 72 12 00</x:v>
      </x:c>
      <x:c r="J18" s="16" t="str">
        <x:v>Ouvert</x:v>
      </x:c>
      <x:c r="K18" s="16" t="str">
        <x:v>https://fr.linkedin.com/in/gregoire-ferney-5926522b</x:v>
      </x:c>
      <x:c r="L18" s="16" t="str">
        <x:v>gferney@agirc-arrco.fr</x:v>
      </x:c>
      <x:c r="M18" s="16" t="str">
        <x:v>Agirc-Arrco x Tilencia – anticipation des besoins DSI</x:v>
      </x:c>
      <x:c r="N18" s="16" t="str">
        <x:v>Non</x:v>
      </x:c>
      <x:c r="O18" s="16" t="str">
        <x:v>Bonjour Grégoire,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18" s="16" t="str">
        <x:v>SMI² porte actuellement la modernisation du SI Agirc-Arrco avec trois axes très concrets : mieux valoriser la donnée, gagner en agilité et préparer l’intégration de l’IA au service des métiers.</x:v>
      </x:c>
      <x:c r="Q18" s="16" t="str">
        <x:v>https://fr.linkedin.com/company/agirc-arrco</x:v>
      </x:c>
      <x:c r="R18" s="16" t="str"/>
      <x:c r="S18" s="16" t="str">
        <x:v>Confirmé – intitulé actualisé</x:v>
      </x:c>
      <x:c r="T18" s="16" t="str">
        <x:v>Spécialiste Fonctionnel et/ou Technique SSI SECOP</x:v>
      </x:c>
      <x:c r="U18" s="16" t="str">
        <x:v>La base indique Responsable sécurité opérationnelle ; l’organisation publique récente le présente sous un intitulé opérationnel SSI SECOP.</x:v>
      </x:c>
      <x:c r="V18" s="16" t="str">
        <x:v>Élevée</x:v>
      </x:c>
      <x:c r="W18" s="16" t="str">
        <x:v>https://theorg.com/org/agirc-arrco/offices/hq</x:v>
      </x:c>
      <x:c r="X18" s="16" t="str">
        <x:v>Toujours très pertinent en cybersécurité opérationnelle.</x:v>
      </x:c>
    </x:row>
    <x:row r="19" ht="66" customHeight="1">
      <x:c r="A19" s="16" t="str">
        <x:v>FESTAZ Jérôme</x:v>
      </x:c>
      <x:c r="B19" s="16" t="str">
        <x:v>Manager à la DSI-RC</x:v>
      </x:c>
      <x:c r="C19" s="16" t="str">
        <x:v>Direction SI &amp; Transformation</x:v>
      </x:c>
      <x:c r="D19" s="16" t="str">
        <x:v>Direction SI, transformation et pilotage</x:v>
      </x:c>
      <x:c r="E19" s="16" t="str">
        <x:v>Prescripteur / relais opérationnel</x:v>
      </x:c>
      <x:c r="F19" s="16" t="str">
        <x:v>Urgent</x:v>
      </x:c>
      <x:c r="G19" s="16" t="str">
        <x:v>France / non précisé</x:v>
      </x:c>
      <x:c r="H19" s="16" t="str">
        <x:v>France</x:v>
      </x:c>
      <x:c r="I19" s="16" t="str"/>
      <x:c r="J19" s="16" t="str">
        <x:v>Ouvert</x:v>
      </x:c>
      <x:c r="K19" s="16" t="str">
        <x:v>https://fr.linkedin.com/in/j%C3%A9r%C3%B4me-festaz-05b227a1</x:v>
      </x:c>
      <x:c r="L19" s="16" t="str">
        <x:v>jfestaz@agirc-arrco.fr</x:v>
      </x:c>
      <x:c r="M19" s="16" t="str">
        <x:v>Agirc-Arrco x Tilencia – anticipation des besoins DSI</x:v>
      </x:c>
      <x:c r="N19" s="16" t="str">
        <x:v>Non</x:v>
      </x:c>
      <x:c r="O19" s="16" t="str">
        <x:v>Bonjour Jérôme,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19" s="16" t="str">
        <x:v>SMI² porte actuellement la modernisation du SI Agirc-Arrco avec trois axes très concrets : mieux valoriser la donnée, gagner en agilité et préparer l’intégration de l’IA au service des métiers.</x:v>
      </x:c>
      <x:c r="Q19" s="16" t="str">
        <x:v>https://fr.linkedin.com/company/agirc-arrco</x:v>
      </x:c>
      <x:c r="R19" s="16" t="str"/>
      <x:c r="S19" s="16" t="str">
        <x:v>Confirmé chez Agirc-Arrco</x:v>
      </x:c>
      <x:c r="T19" s="16" t="str">
        <x:v>DSI-RC – manager / périmètre IT à confirmer</x:v>
      </x:c>
      <x:c r="U19" s="16" t="str">
        <x:v>Le profil LinkedIn est toujours chez Agirc-Arrco et relaie des sujets DSI et recrutement IT.</x:v>
      </x:c>
      <x:c r="V19" s="16" t="str">
        <x:v>Élevée</x:v>
      </x:c>
      <x:c r="W19" s="16" t="str">
        <x:v>https://fr.linkedin.com/in/j%C3%A9r%C3%B4me-festaz-05b227a1</x:v>
      </x:c>
      <x:c r="X19" s="16" t="str">
        <x:v>Périmètre IT confirmé, intitulé exact à revalider.</x:v>
      </x:c>
    </x:row>
    <x:row r="20" ht="66" customHeight="1">
      <x:c r="A20" s="16" t="str">
        <x:v>GAUTIER DAVID</x:v>
      </x:c>
      <x:c r="B20" s="16" t="str">
        <x:v>Référent Fonctionnel et Technique à la DSI Action Sociale</x:v>
      </x:c>
      <x:c r="C20" s="16" t="str">
        <x:v>Métiers &amp; Relation Client</x:v>
      </x:c>
      <x:c r="D20" s="16" t="str">
        <x:v>Relation client, produits et métiers</x:v>
      </x:c>
      <x:c r="E20" s="16" t="str">
        <x:v>Indirect / à qualifier</x:v>
      </x:c>
      <x:c r="F20" s="16" t="str">
        <x:v>Moins important</x:v>
      </x:c>
      <x:c r="G20" s="16" t="str">
        <x:v>Paris</x:v>
      </x:c>
      <x:c r="H20" s="16" t="str">
        <x:v>42 - 50 quai de la Rapée, 75012 Paris, France</x:v>
      </x:c>
      <x:c r="I20" s="16" t="str"/>
      <x:c r="J20" s="16" t="str">
        <x:v>Ouvert</x:v>
      </x:c>
      <x:c r="K20" s="16" t="str"/>
      <x:c r="L20" s="16" t="str">
        <x:v>dgautier@agirc-arrco.fr</x:v>
      </x:c>
      <x:c r="M20" s="16" t="str">
        <x:v>Échange 30 min – besoins digitaux &amp; relation client</x:v>
      </x:c>
      <x:c r="N20" s="16" t="str">
        <x:v>Non</x:v>
      </x:c>
      <x:c r="O20" s="16" t="str">
        <x:v>Bonjour David,
Je souhaitais prendre contact avec vous au regard de votre périmètre métier et relation client.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20" s="16" t="str">
        <x:v>Agirc-Arrco travaille sur la personnalisation de la relation client et l’usage de la data ; Lounis Ait Ali Slimane a également partagé des travaux autour de l’IA et de la relation client à horizon 2035.</x:v>
      </x:c>
      <x:c r="Q20" s="16" t="str">
        <x:v>https://fr.linkedin.com/in/lounis-ait-ali-slimane-resp-op</x:v>
      </x:c>
      <x:c r="R20" s="16" t="str">
        <x:v>Lien LinkedIn complet non fourni / à rechercher.</x:v>
      </x:c>
      <x:c r="S20" s="16" t="str">
        <x:v>À revalider</x:v>
      </x:c>
      <x:c r="T20" s="16" t="str"/>
      <x:c r="U20" s="16" t="str">
        <x:v>Aucune source publique récente suffisamment fiable n’a été trouvée pour confirmer le poste exact.</x:v>
      </x:c>
      <x:c r="V20" s="16" t="str">
        <x:v>Faible</x:v>
      </x:c>
      <x:c r="W20" s="16" t="str"/>
      <x:c r="X20" s="16" t="str">
        <x:v>Conserver la donnée source comme piste CRM, mais valider le poste avant personnalisation très précise.</x:v>
      </x:c>
    </x:row>
    <x:row r="21" ht="66" customHeight="1">
      <x:c r="A21" s="16" t="str">
        <x:v>GILLON Eric</x:v>
      </x:c>
      <x:c r="B21" s="16" t="str">
        <x:v>Responsable de pôle</x:v>
      </x:c>
      <x:c r="C21" s="16" t="str">
        <x:v>Direction SI &amp; Transformation</x:v>
      </x:c>
      <x:c r="D21" s="16" t="str">
        <x:v>Périmètre IT / transformation à qualifier</x:v>
      </x:c>
      <x:c r="E21" s="16" t="str">
        <x:v>Prescripteur / relais opérationnel</x:v>
      </x:c>
      <x:c r="F21" s="16" t="str">
        <x:v>Urgent</x:v>
      </x:c>
      <x:c r="G21" s="16" t="str">
        <x:v>Paris</x:v>
      </x:c>
      <x:c r="H21" s="16" t="str">
        <x:v>42 - 50 quai de la Rapée, 75012 Paris, France</x:v>
      </x:c>
      <x:c r="I21" s="16" t="str">
        <x:v>01 71 72 12 00</x:v>
      </x:c>
      <x:c r="J21" s="16" t="str">
        <x:v>Ouvert</x:v>
      </x:c>
      <x:c r="K21" s="16" t="str"/>
      <x:c r="L21" s="16" t="str">
        <x:v>egillon@agirc-arrco.fr</x:v>
      </x:c>
      <x:c r="M21" s="16" t="str">
        <x:v>Agirc-Arrco x Tilencia – anticipation des besoins DSI</x:v>
      </x:c>
      <x:c r="N21" s="16" t="str">
        <x:v>Non</x:v>
      </x:c>
      <x:c r="O21" s="16" t="str">
        <x:v>Bonjour Eric,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1" s="16" t="str">
        <x:v>SMI² porte actuellement la modernisation du SI Agirc-Arrco avec trois axes très concrets : mieux valoriser la donnée, gagner en agilité et préparer l’intégration de l’IA au service des métiers.</x:v>
      </x:c>
      <x:c r="Q21" s="16" t="str">
        <x:v>https://fr.linkedin.com/company/agirc-arrco</x:v>
      </x:c>
      <x:c r="R21" s="16" t="str">
        <x:v>Lien LinkedIn complet non fourni / à rechercher.</x:v>
      </x:c>
      <x:c r="S21" s="16" t="str">
        <x:v>À revalider</x:v>
      </x:c>
      <x:c r="T21" s="16" t="str"/>
      <x:c r="U21" s="16" t="str">
        <x:v>Aucune source publique récente suffisamment fiable n’a été trouvée pour confirmer le poste exact.</x:v>
      </x:c>
      <x:c r="V21" s="16" t="str">
        <x:v>Faible</x:v>
      </x:c>
      <x:c r="W21" s="16" t="str"/>
      <x:c r="X21" s="16" t="str">
        <x:v>Conserver la donnée source comme piste CRM, mais valider le poste avant personnalisation très précise.</x:v>
      </x:c>
    </x:row>
    <x:row r="22" ht="66" customHeight="1">
      <x:c r="A22" s="16" t="str">
        <x:v>GUILLAUMIN ANTONY</x:v>
      </x:c>
      <x:c r="B22" s="16" t="str">
        <x:v>Directeur de projet Continuité Informatique</x:v>
      </x:c>
      <x:c r="C22" s="16" t="str">
        <x:v>Cybersécurité &amp; Risques</x:v>
      </x:c>
      <x:c r="D22" s="16" t="str">
        <x:v>Sécurité, risques, contrôle et résilience</x:v>
      </x:c>
      <x:c r="E22" s="16" t="str">
        <x:v>Prescripteur / relais opérationnel</x:v>
      </x:c>
      <x:c r="F22" s="16" t="str">
        <x:v>Urgent</x:v>
      </x:c>
      <x:c r="G22" s="16" t="str">
        <x:v>France / non précisé</x:v>
      </x:c>
      <x:c r="H22" s="16" t="str">
        <x:v>France</x:v>
      </x:c>
      <x:c r="I22" s="16" t="str"/>
      <x:c r="J22" s="16" t="str">
        <x:v>Ouvert</x:v>
      </x:c>
      <x:c r="K22" s="16" t="str">
        <x:v>https://fr.linkedin.com/in/antony-guillaumin-5a36701</x:v>
      </x:c>
      <x:c r="L22" s="16" t="str">
        <x:v>aguillaumin@agirc-arrco.fr</x:v>
      </x:c>
      <x:c r="M22" s="16" t="str">
        <x:v>Échange 30 min – besoins cyber, risques &amp; résilience</x:v>
      </x:c>
      <x:c r="N22" s="16" t="str">
        <x:v>Non</x:v>
      </x:c>
      <x:c r="O22" s="16" t="str">
        <x:v>Bonjour Antony,
Je souhaitais prendre contact avec vous sur votre périmètre sécurité, risques et résilience. Tilencia est référencée chez Agirc-Arrco et nous profitons d’août et septembre pour réactualiser notre vivier.
La modernisation SMI² renforce les sujets de sécurité, conformité, responsabilité, réversibilité et gouvernance des projets IT, en parallèle des enjeux de résilience de la DSI.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22" s="16" t="str">
        <x:v>La modernisation SMI² renforce les sujets de sécurité, conformité, responsabilité, réversibilité et gouvernance des projets IT, en parallèle des enjeux de résilience de la DSI.</x:v>
      </x:c>
      <x:c r="Q22" s="16" t="str">
        <x:v>https://fr.linkedin.com/company/agirc-arrco</x:v>
      </x:c>
      <x:c r="R22" s="16" t="str"/>
      <x:c r="S22" s="16" t="str">
        <x:v>Confirmé chez GIE Agirc-Arrco</x:v>
      </x:c>
      <x:c r="T22" s="16" t="str">
        <x:v>GIE Agirc-Arrco – continuité / infrastructures à confirmer</x:v>
      </x:c>
      <x:c r="U22" s="16" t="str">
        <x:v>L’employeur est confirmé ; le titre exact n’est pas visible publiquement.</x:v>
      </x:c>
      <x:c r="V22" s="16" t="str">
        <x:v>Moyenne</x:v>
      </x:c>
      <x:c r="W22" s="16" t="str">
        <x:v>https://fr.linkedin.com/in/antony-guillaumin-5a36701</x:v>
      </x:c>
      <x:c r="X22" s="16" t="str">
        <x:v>Très pertinent pour continuité, PRA/PCA, réseau et résilience.</x:v>
      </x:c>
    </x:row>
    <x:row r="23" ht="66" customHeight="1">
      <x:c r="A23" s="16" t="str">
        <x:v>GUYOMARD Patrice</x:v>
      </x:c>
      <x:c r="B23" s="16" t="str">
        <x:v>Directeur de projet IT</x:v>
      </x:c>
      <x:c r="C23" s="16" t="str">
        <x:v>Projets, Delivery &amp; Engineering</x:v>
      </x:c>
      <x:c r="D23" s="16" t="str">
        <x:v>Pilotage de projets, delivery, ingénierie et intégration</x:v>
      </x:c>
      <x:c r="E23" s="16" t="str">
        <x:v>Prescripteur / relais opérationnel</x:v>
      </x:c>
      <x:c r="F23" s="16" t="str">
        <x:v>Urgent</x:v>
      </x:c>
      <x:c r="G23" s="16" t="str">
        <x:v>Paris</x:v>
      </x:c>
      <x:c r="H23" s="16" t="str">
        <x:v>42 - 50 quai de la Rapée, 75012 Paris, France</x:v>
      </x:c>
      <x:c r="I23" s="16" t="str">
        <x:v>01 71 72 12 00</x:v>
      </x:c>
      <x:c r="J23" s="16" t="str">
        <x:v>Ouvert</x:v>
      </x:c>
      <x:c r="K23" s="16" t="str">
        <x:v>https://fr.linkedin.com/in/patrice-guyomard-38675435</x:v>
      </x:c>
      <x:c r="L23" s="16" t="str">
        <x:v>pguyomard@agirc-arrco.fr</x:v>
      </x:c>
      <x:c r="M23" s="16" t="str">
        <x:v>Vos prochains besoins projets IT – 30 min ?</x:v>
      </x:c>
      <x:c r="N23" s="16" t="str">
        <x:v>Non</x:v>
      </x:c>
      <x:c r="O23" s="16" t="str">
        <x:v>Bonjour Patrice,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3" s="16" t="str">
        <x:v>Le programme SMI² et son nouveau cadre contractuel renforcent la gouvernance des projets IT, la maîtrise des risques et l’agilité dans un SI qui couvre l’ensemble du cycle de vie des projets.</x:v>
      </x:c>
      <x:c r="Q23" s="16" t="str">
        <x:v>https://fr.linkedin.com/company/agirc-arrco</x:v>
      </x:c>
      <x:c r="R23" s="16" t="str"/>
      <x:c r="S23" s="16" t="str">
        <x:v>Confirmé chez Agirc-Arrco</x:v>
      </x:c>
      <x:c r="T23" s="16" t="str">
        <x:v>Direction de projet IT – intitulé exact à confirmer</x:v>
      </x:c>
      <x:c r="U23" s="16" t="str">
        <x:v>Le profil reste actif chez Agirc-Arrco en 2026.</x:v>
      </x:c>
      <x:c r="V23" s="16" t="str">
        <x:v>Élevée</x:v>
      </x:c>
      <x:c r="W23" s="16" t="str">
        <x:v>https://fr.linkedin.com/in/patrice-guyomard-38675435</x:v>
      </x:c>
      <x:c r="X23" s="16" t="str">
        <x:v>Conserver l’angle pilotage de projets / transformation.</x:v>
      </x:c>
    </x:row>
    <x:row r="24" ht="66" customHeight="1">
      <x:c r="A24" s="16" t="str">
        <x:v>HOLTZINGER Catherine</x:v>
      </x:c>
      <x:c r="B24" s="16" t="str">
        <x:v>Direction du Produit Retraite</x:v>
      </x:c>
      <x:c r="C24" s="16" t="str">
        <x:v>Métiers &amp; Relation Client</x:v>
      </x:c>
      <x:c r="D24" s="16" t="str">
        <x:v>Relation client, produits et métiers</x:v>
      </x:c>
      <x:c r="E24" s="16" t="str">
        <x:v>Prescripteur / relais opérationnel</x:v>
      </x:c>
      <x:c r="F24" s="16" t="str">
        <x:v>Urgent</x:v>
      </x:c>
      <x:c r="G24" s="16" t="str">
        <x:v>Paris</x:v>
      </x:c>
      <x:c r="H24" s="16" t="str">
        <x:v>16 rue Jules César, 75012 Paris, France</x:v>
      </x:c>
      <x:c r="I24" s="16" t="str">
        <x:v>01 73 08 14 00</x:v>
      </x:c>
      <x:c r="J24" s="16" t="str">
        <x:v>Ouvert</x:v>
      </x:c>
      <x:c r="K24" s="16" t="str"/>
      <x:c r="L24" s="16" t="str">
        <x:v>choltzinger@agirc-arrco.fr</x:v>
      </x:c>
      <x:c r="M24" s="16" t="str">
        <x:v>Échange 30 min – besoins digitaux &amp; relation client</x:v>
      </x:c>
      <x:c r="N24" s="16" t="str">
        <x:v>Non</x:v>
      </x:c>
      <x:c r="O24" s="16" t="str">
        <x:v>Bonjour Catherine,
Je souhaitais prendre contact avec vous au regard de votre périmètre métier et relation client. Tilencia est référencée chez Agirc-Arrco et nous profitons d’août et septembre pour réactualiser notre vivier.
Agirc-Arrco travaille sur la personnalisation de la relation client et l’usage de la data ; Lounis Ait Ali Slimane a également partagé des travaux autour de l’IA et de la relation client à horizon 2035.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4" s="16" t="str">
        <x:v>Agirc-Arrco travaille sur la personnalisation de la relation client et l’usage de la data ; Lounis Ait Ali Slimane a également partagé des travaux autour de l’IA et de la relation client à horizon 2035.</x:v>
      </x:c>
      <x:c r="Q24" s="16" t="str">
        <x:v>https://fr.linkedin.com/in/lounis-ait-ali-slimane-resp-op</x:v>
      </x:c>
      <x:c r="R24" s="16" t="str">
        <x:v>Lien LinkedIn complet non fourni / à rechercher.</x:v>
      </x:c>
      <x:c r="S24" s="16" t="str">
        <x:v>À revalider</x:v>
      </x:c>
      <x:c r="T24" s="16" t="str"/>
      <x:c r="U24" s="16" t="str">
        <x:v>Aucune source publique récente suffisamment fiable n’a été trouvée pour confirmer le poste exact.</x:v>
      </x:c>
      <x:c r="V24" s="16" t="str">
        <x:v>Faible</x:v>
      </x:c>
      <x:c r="W24" s="16" t="str"/>
      <x:c r="X24" s="16" t="str">
        <x:v>Conserver la donnée source comme piste CRM, mais valider le poste avant personnalisation très précise.</x:v>
      </x:c>
    </x:row>
    <x:row r="25" ht="66" customHeight="1">
      <x:c r="A25" s="16" t="str">
        <x:v>KAYAL Roland</x:v>
      </x:c>
      <x:c r="B25" s="16" t="str">
        <x:v>Responsable Réseaux-Télécoms et Sécurité</x:v>
      </x:c>
      <x:c r="C25" s="16" t="str">
        <x:v>Cybersécurité &amp; Risques</x:v>
      </x:c>
      <x:c r="D25" s="16" t="str">
        <x:v>Sécurité, risques, contrôle et résilience</x:v>
      </x:c>
      <x:c r="E25" s="16" t="str">
        <x:v>Décideur / responsable stratégique</x:v>
      </x:c>
      <x:c r="F25" s="16" t="str">
        <x:v>Important</x:v>
      </x:c>
      <x:c r="G25" s="16" t="str">
        <x:v>France / non précisé</x:v>
      </x:c>
      <x:c r="H25" s="16" t="str">
        <x:v>France</x:v>
      </x:c>
      <x:c r="I25" s="16" t="str">
        <x:v>01 71 72 12 00</x:v>
      </x:c>
      <x:c r="J25" s="16" t="str">
        <x:v>Ouvert</x:v>
      </x:c>
      <x:c r="K25" s="16" t="str"/>
      <x:c r="L25" s="16" t="str">
        <x:v>rkayal@agirc-arrco.fr</x:v>
      </x:c>
      <x:c r="M25" s="16" t="str">
        <x:v>Échange 30 min – besoins cyber, risques &amp; résilience</x:v>
      </x:c>
      <x:c r="N25" s="16" t="str">
        <x:v>Non</x:v>
      </x:c>
      <x:c r="O25" s="16" t="str">
        <x:v>Bonjour Roland,
Je souhaitais prendre contact avec vous sur votre périmètre sécurité, risques et résilience. Tilencia est référencée chez Agirc-Arrco et nous profitons d’août et septembre pour réactualiser notre vivier.
La modernisation SMI² renforce les sujets de sécurité, conformité, responsabilité, réversibilité et gouvernance des projets IT, en parallèle des enjeux de résilience de la DSI.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25" s="16" t="str">
        <x:v>La modernisation SMI² renforce les sujets de sécurité, conformité, responsabilité, réversibilité et gouvernance des projets IT, en parallèle des enjeux de résilience de la DSI.</x:v>
      </x:c>
      <x:c r="Q25" s="16" t="str">
        <x:v>https://fr.linkedin.com/company/agirc-arrco</x:v>
      </x:c>
      <x:c r="R25" s="16" t="str">
        <x:v>Lien LinkedIn complet non fourni / à rechercher.</x:v>
      </x:c>
      <x:c r="S25" s="16" t="str">
        <x:v>Confirmé – intitulé actualisé</x:v>
      </x:c>
      <x:c r="T25" s="16" t="str">
        <x:v>Responsable Réseaux-Télécoms et Sécurité</x:v>
      </x:c>
      <x:c r="U25" s="16" t="str">
        <x:v>La base indique Responsable infrastructures ; le périmètre actuel public est plus précis et inclut réseaux, télécoms et sécurité.</x:v>
      </x:c>
      <x:c r="V25" s="16" t="str">
        <x:v>Élevée</x:v>
      </x:c>
      <x:c r="W25" s="16" t="str">
        <x:v>https://theorg.com/org/agirc-arrco/offices/hq</x:v>
      </x:c>
      <x:c r="X25" s="16" t="str">
        <x:v>Cible forte pour réseau, télécom, sécurité et infrastructure.</x:v>
      </x:c>
    </x:row>
    <x:row r="26" ht="66" customHeight="1">
      <x:c r="A26" s="16" t="str">
        <x:v>LANDAIS Marc</x:v>
      </x:c>
      <x:c r="B26" s="16" t="str">
        <x:v>Direction des Ressources Humaines</x:v>
      </x:c>
      <x:c r="C26" s="16" t="str">
        <x:v>Fonctions support</x:v>
      </x:c>
      <x:c r="D26" s="16" t="str">
        <x:v>Fonctions support / gouvernance générale</x:v>
      </x:c>
      <x:c r="E26" s="16" t="str">
        <x:v>Indirect / à qualifier</x:v>
      </x:c>
      <x:c r="F26" s="16" t="str">
        <x:v>Moins important</x:v>
      </x:c>
      <x:c r="G26" s="16" t="str">
        <x:v>Paris</x:v>
      </x:c>
      <x:c r="H26" s="16" t="str">
        <x:v>42 - 50 quai de la Rapée, 75012 Paris, France</x:v>
      </x:c>
      <x:c r="I26" s="16" t="str"/>
      <x:c r="J26" s="16" t="str">
        <x:v>Ouvert</x:v>
      </x:c>
      <x:c r="K26" s="16" t="str"/>
      <x:c r="L26" s="16" t="str">
        <x:v>mlandais@agirc-arrco.fr</x:v>
      </x:c>
      <x:c r="M26" s="16" t="str">
        <x:v>Point de contact Tilencia / Agirc-Arrco</x:v>
      </x:c>
      <x:c r="N26" s="16" t="str">
        <x:v>Non</x:v>
      </x:c>
      <x:c r="O26" s="16" t="str">
        <x:v>Bonjour Marc,
Je souhaitais simplement établir un point de contact avec vous au sein de l’Agirc-Arrco.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26" s="16" t="str">
        <x:v>Agirc-Arrco poursuit actuellement plusieurs chantiers de transformation numérique et de modernisation de son SI.</x:v>
      </x:c>
      <x:c r="Q26" s="16" t="str">
        <x:v>https://www.agirc-arrco.fr/nous-connaitre/nous-rejoindre/connaitre-la-dsi/</x:v>
      </x:c>
      <x:c r="R26" s="16" t="str">
        <x:v>Lien LinkedIn complet non fourni / à rechercher.</x:v>
      </x:c>
      <x:c r="S26" s="16" t="str">
        <x:v>Confirmé au comité de direction 2026</x:v>
      </x:c>
      <x:c r="T26" s="16" t="str">
        <x:v>Direction des Ressources Humaines</x:v>
      </x:c>
      <x:c r="U26" s="16" t="str">
        <x:v>Fonction cohérente avec la base et présence au CODIR 2026.</x:v>
      </x:c>
      <x:c r="V26" s="16" t="str">
        <x:v>Élevée</x:v>
      </x:c>
      <x:c r="W26" s="16" t="str">
        <x:v>https://fr.linkedin.com/in/olivier-martineau-0877a53a</x:v>
      </x:c>
      <x:c r="X26" s="16" t="str">
        <x:v>Fonction support, priorité faible pour la prospection IT.</x:v>
      </x:c>
    </x:row>
    <x:row r="27" ht="66" customHeight="1">
      <x:c r="A27" s="16" t="str">
        <x:v>LARRAT Aurélien</x:v>
      </x:c>
      <x:c r="B27" s="16" t="str">
        <x:v>Responsable service achats DSI</x:v>
      </x:c>
      <x:c r="C27" s="16" t="str">
        <x:v>Achats &amp; Sourcing</x:v>
      </x:c>
      <x:c r="D27" s="16" t="str">
        <x:v>Achats IT / prestations / fournisseurs</x:v>
      </x:c>
      <x:c r="E27" s="16" t="str">
        <x:v>Décideur / responsable stratégique</x:v>
      </x:c>
      <x:c r="F27" s="16" t="str">
        <x:v>Important</x:v>
      </x:c>
      <x:c r="G27" s="16" t="str">
        <x:v>Paris</x:v>
      </x:c>
      <x:c r="H27" s="16" t="str">
        <x:v>42 - 50 quai de la Rapée, 75012 Paris, France</x:v>
      </x:c>
      <x:c r="I27" s="16" t="str"/>
      <x:c r="J27" s="16" t="str">
        <x:v>Ouvert</x:v>
      </x:c>
      <x:c r="K27" s="16" t="str">
        <x:v>https://fr.linkedin.com/in/aurelien-larrat-a0ba1360</x:v>
      </x:c>
      <x:c r="L27" s="16" t="str">
        <x:v>alarrat@agirc-arrco.fr</x:v>
      </x:c>
      <x:c r="M27" s="16" t="str">
        <x:v>Référencement Tilencia – anticipation des besoins IT</x:v>
      </x:c>
      <x:c r="N27" s="16" t="str">
        <x:v>Non</x:v>
      </x:c>
      <x:c r="O27" s="16" t="str">
        <x:v>Bonjour Aurélien,
Je me permets de vous contacter au regard de votre périmètre achats IT. Tilencia est référencée chez Agirc-Arrco et nous profitons d’août et septembre pour réactualiser notre vivier.
Le programme SMI² vient de conduire les Achats DSI et les équipes juridiques/RGPD à structurer un nouveau cadre contractuel pour les projets IT ; la démarche vise notamment à mieux sécuriser les engagements, la réversibilité et les responsabilités.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7" s="16" t="str">
        <x:v>Le programme SMI² vient de conduire les Achats DSI et les équipes juridiques/RGPD à structurer un nouveau cadre contractuel pour les projets IT ; la démarche vise notamment à mieux sécuriser les engagements, la réversibilité et les responsabilités.</x:v>
      </x:c>
      <x:c r="Q27" s="16" t="str">
        <x:v>https://fr.linkedin.com/company/agirc-arrco</x:v>
      </x:c>
      <x:c r="R27" s="16" t="str"/>
      <x:c r="S27" s="16" t="str">
        <x:v>Confirmé – poste / périmètre cohérent</x:v>
      </x:c>
      <x:c r="T27" s="16" t="str">
        <x:v>Responsable Achats DSI / achats IT</x:v>
      </x:c>
      <x:c r="U27" s="16" t="str">
        <x:v>Toujours très actif en 2026 sur les achats IT, le CNA et le recrutement d’acheteurs logiciels / prestations.</x:v>
      </x:c>
      <x:c r="V27" s="16" t="str">
        <x:v>Élevée</x:v>
      </x:c>
      <x:c r="W27" s="16" t="str">
        <x:v>https://fr.linkedin.com/in/aurelien-larrat-a0ba1360</x:v>
      </x:c>
      <x:c r="X27" s="16" t="str">
        <x:v>Contact prioritaire absolu pour le référencement et les prestations intellectuelles IT.</x:v>
      </x:c>
    </x:row>
    <x:row r="28" ht="66" customHeight="1">
      <x:c r="A28" s="16" t="str">
        <x:v>LEFEBVRE Stéphane</x:v>
      </x:c>
      <x:c r="B28" s="16" t="str">
        <x:v>Responsable de la Gouvernance SI et du Centre National de Recette et d’Intégration</x:v>
      </x:c>
      <x:c r="C28" s="16" t="str">
        <x:v>Gouvernance, PMO &amp; Performance</x:v>
      </x:c>
      <x:c r="D28" s="16" t="str">
        <x:v>Gouvernance SI, portefeuille, performance et processus</x:v>
      </x:c>
      <x:c r="E28" s="16" t="str">
        <x:v>Décideur / responsable stratégique</x:v>
      </x:c>
      <x:c r="F28" s="16" t="str">
        <x:v>Important</x:v>
      </x:c>
      <x:c r="G28" s="16" t="str">
        <x:v>Paris</x:v>
      </x:c>
      <x:c r="H28" s="16" t="str">
        <x:v>42 - 50 quai de la Rapée, 75012 Paris, France</x:v>
      </x:c>
      <x:c r="I28" s="16" t="str"/>
      <x:c r="J28" s="16" t="str">
        <x:v>Ouvert</x:v>
      </x:c>
      <x:c r="K28" s="16" t="str"/>
      <x:c r="L28" s="16" t="str">
        <x:v>slefebvre@agirc-arrco.fr</x:v>
      </x:c>
      <x:c r="M28" s="16" t="str">
        <x:v>Échange 30 min – gouvernance et besoins projets IT</x:v>
      </x:c>
      <x:c r="N28" s="16" t="str">
        <x:v>Non</x:v>
      </x:c>
      <x:c r="O28" s="16" t="str">
        <x:v>Bonjour Stéphane,
Je souhaitais prendre contact avec vous sur vos enjeux de gouvernance, pilotage et portefeuille de projets.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8" s="16" t="str">
        <x:v>SMI² porte actuellement la modernisation du SI Agirc-Arrco avec trois axes très concrets : mieux valoriser la donnée, gagner en agilité et préparer l’intégration de l’IA au service des métiers.</x:v>
      </x:c>
      <x:c r="Q28" s="16" t="str">
        <x:v>https://fr.linkedin.com/company/agirc-arrco</x:v>
      </x:c>
      <x:c r="R28" s="16" t="str">
        <x:v>Lien LinkedIn complet non fourni / à rechercher.</x:v>
      </x:c>
      <x:c r="S28" s="16" t="str">
        <x:v>Confirmé – poste actualisé / précisé</x:v>
      </x:c>
      <x:c r="T28" s="16" t="str">
        <x:v>Responsable de la Gouvernance SI et du Centre National de Recette et d’Intégration</x:v>
      </x:c>
      <x:c r="U28" s="16" t="str">
        <x:v>La fonction publique récente précise le rôle de gouvernance SI et CNRI.</x:v>
      </x:c>
      <x:c r="V28" s="16" t="str">
        <x:v>Élevée</x:v>
      </x:c>
      <x:c r="W28" s="16" t="str">
        <x:v>https://theorg.com/org/agirc-arrco/org-chart/benoit-baret</x:v>
      </x:c>
      <x:c r="X28" s="16" t="str">
        <x:v>Très pertinent pour gouvernance, qualification, intégration, PMO et qualité.</x:v>
      </x:c>
    </x:row>
    <x:row r="29" ht="66" customHeight="1">
      <x:c r="A29" s="16" t="str">
        <x:v>LEFEVRE Benoît</x:v>
      </x:c>
      <x:c r="B29" s="16" t="str">
        <x:v>Pôle Gouvernance Technique Opérationnelle / Gestion portefeuille projets IT</x:v>
      </x:c>
      <x:c r="C29" s="16" t="str">
        <x:v>Gouvernance, PMO &amp; Performance</x:v>
      </x:c>
      <x:c r="D29" s="16" t="str">
        <x:v>Gouvernance SI, portefeuille, performance et processus</x:v>
      </x:c>
      <x:c r="E29" s="16" t="str">
        <x:v>Décideur / responsable stratégique</x:v>
      </x:c>
      <x:c r="F29" s="16" t="str">
        <x:v>Important</x:v>
      </x:c>
      <x:c r="G29" s="16" t="str">
        <x:v>Paris</x:v>
      </x:c>
      <x:c r="H29" s="16" t="str">
        <x:v>42 - 50 quai de la Rapée, 75012 Paris, France</x:v>
      </x:c>
      <x:c r="I29" s="16" t="str">
        <x:v>01 71 72 12 00</x:v>
      </x:c>
      <x:c r="J29" s="16" t="str">
        <x:v>Ouvert</x:v>
      </x:c>
      <x:c r="K29" s="16" t="str">
        <x:v>https://fr.linkedin.com/in/beno%C3%AEt-lef%C3%A8vre-1a338645</x:v>
      </x:c>
      <x:c r="L29" s="16" t="str">
        <x:v>blefevre@agirc-arrco.fr</x:v>
      </x:c>
      <x:c r="M29" s="16" t="str">
        <x:v>Échange 30 min – gouvernance et besoins projets IT</x:v>
      </x:c>
      <x:c r="N29" s="16" t="str">
        <x:v>Non</x:v>
      </x:c>
      <x:c r="O29" s="16" t="str">
        <x:v>Bonjour Benoît,
Je souhaitais prendre contact avec vous sur vos enjeux de gouvernance, pilotage et portefeuille de projets.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29" s="16" t="str">
        <x:v>SMI² porte actuellement la modernisation du SI Agirc-Arrco avec trois axes très concrets : mieux valoriser la donnée, gagner en agilité et préparer l’intégration de l’IA au service des métiers.</x:v>
      </x:c>
      <x:c r="Q29" s="16" t="str">
        <x:v>https://fr.linkedin.com/company/agirc-arrco</x:v>
      </x:c>
      <x:c r="R29" s="16" t="str"/>
      <x:c r="S29" s="16" t="str">
        <x:v>Confirmé chez Agirc-Arrco</x:v>
      </x:c>
      <x:c r="T29" s="16" t="str">
        <x:v>Gouvernance technique / portefeuille projets IT – intitulé exact à confirmer</x:v>
      </x:c>
      <x:c r="U29" s="16" t="str">
        <x:v>Le profil LinkedIn est toujours rattaché à Agirc-Arrco ; le périmètre de gouvernance est cohérent.</x:v>
      </x:c>
      <x:c r="V29" s="16" t="str">
        <x:v>Élevée</x:v>
      </x:c>
      <x:c r="W29" s="16" t="str">
        <x:v>https://fr.linkedin.com/in/beno%C3%AEt-lef%C3%A8vre-1a338645</x:v>
      </x:c>
      <x:c r="X29" s="16" t="str">
        <x:v>Cible forte pour PMO, portfolio management et gouvernance technique.</x:v>
      </x:c>
    </x:row>
    <x:row r="30" ht="66" customHeight="1">
      <x:c r="A30" s="16" t="str">
        <x:v>LEFEVRE CHRISTOPHE</x:v>
      </x:c>
      <x:c r="B30" s="16" t="str">
        <x:v>Directeur de Projets SI</x:v>
      </x:c>
      <x:c r="C30" s="16" t="str">
        <x:v>Projets, Delivery &amp; Engineering</x:v>
      </x:c>
      <x:c r="D30" s="16" t="str">
        <x:v>Pilotage de projets, delivery, ingénierie et intégration</x:v>
      </x:c>
      <x:c r="E30" s="16" t="str">
        <x:v>Prescripteur / relais opérationnel</x:v>
      </x:c>
      <x:c r="F30" s="16" t="str">
        <x:v>Urgent</x:v>
      </x:c>
      <x:c r="G30" s="16" t="str">
        <x:v>Sury-en-Vaux</x:v>
      </x:c>
      <x:c r="H30" s="16" t="str">
        <x:v>Sury-en-Vaux, France</x:v>
      </x:c>
      <x:c r="I30" s="16" t="str"/>
      <x:c r="J30" s="16" t="str">
        <x:v>Ouvert</x:v>
      </x:c>
      <x:c r="K30" s="16" t="str"/>
      <x:c r="L30" s="16" t="str">
        <x:v>clefevre@agirc-arrco.fr</x:v>
      </x:c>
      <x:c r="M30" s="16" t="str">
        <x:v>Vos prochains besoins projets IT – 30 min ?</x:v>
      </x:c>
      <x:c r="N30" s="16" t="str">
        <x:v>Non</x:v>
      </x:c>
      <x:c r="O30" s="16" t="str">
        <x:v>Bonjour Christophe,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30" s="16" t="str">
        <x:v>Le programme SMI² et son nouveau cadre contractuel renforcent la gouvernance des projets IT, la maîtrise des risques et l’agilité dans un SI qui couvre l’ensemble du cycle de vie des projets.</x:v>
      </x:c>
      <x:c r="Q30" s="16" t="str">
        <x:v>https://fr.linkedin.com/company/agirc-arrco</x:v>
      </x:c>
      <x:c r="R30" s="16" t="str">
        <x:v>Lien LinkedIn complet non fourni / à rechercher.</x:v>
      </x:c>
      <x:c r="S30" s="16" t="str">
        <x:v>Confirmé chez Agirc-Arrco</x:v>
      </x:c>
      <x:c r="T30" s="16" t="str">
        <x:v>Direction de projets SI – intitulé exact à confirmer</x:v>
      </x:c>
      <x:c r="U30" s="16" t="str">
        <x:v>Le répertoire LinkedIn public identifie bien Christophe Lefevre à Sury-en-Vaux chez Agirc-Arrco.</x:v>
      </x:c>
      <x:c r="V30" s="16" t="str">
        <x:v>Moyenne</x:v>
      </x:c>
      <x:c r="W30" s="16" t="str">
        <x:v>https://www.linkedin.com/pub/dir/Christophe/Lefevre</x:v>
      </x:c>
      <x:c r="X30" s="16" t="str">
        <x:v>Conserver l’angle programmes / projets SI.</x:v>
      </x:c>
    </x:row>
    <x:row r="31" ht="66" customHeight="1">
      <x:c r="A31" s="16" t="str">
        <x:v>LEFRIQUE Alexandre</x:v>
      </x:c>
      <x:c r="B31" s="16" t="str">
        <x:v>Responsable pôle Data</x:v>
      </x:c>
      <x:c r="C31" s="16" t="str">
        <x:v>Data &amp; BI</x:v>
      </x:c>
      <x:c r="D31" s="16" t="str">
        <x:v>Data, BI et décisionnel</x:v>
      </x:c>
      <x:c r="E31" s="16" t="str">
        <x:v>Décideur / responsable stratégique</x:v>
      </x:c>
      <x:c r="F31" s="16" t="str">
        <x:v>Important</x:v>
      </x:c>
      <x:c r="G31" s="16" t="str">
        <x:v>Paris</x:v>
      </x:c>
      <x:c r="H31" s="16" t="str">
        <x:v>42 - 50 quai de la Rapée, 75012 Paris, France</x:v>
      </x:c>
      <x:c r="I31" s="16" t="str"/>
      <x:c r="J31" s="16" t="str">
        <x:v>Ouvert</x:v>
      </x:c>
      <x:c r="K31" s="16" t="str">
        <x:v>https://fr.linkedin.com/in/alefrique</x:v>
      </x:c>
      <x:c r="L31" s="16" t="str">
        <x:v>alefrique@agirc-arrco.fr</x:v>
      </x:c>
      <x:c r="M31" s="16" t="str">
        <x:v>Anticiper vos besoins Data / BI / IA</x:v>
      </x:c>
      <x:c r="N31" s="16" t="str">
        <x:v>Non</x:v>
      </x:c>
      <x:c r="O31" s="16" t="str">
        <x:v>Bonjour Alexandre,
Je souhaitais vous proposer un échange autour de vos besoins Data, BI et compétences associées.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31" s="16" t="str">
        <x:v>SMI² porte actuellement la modernisation du SI Agirc-Arrco avec trois axes très concrets : mieux valoriser la donnée, gagner en agilité et préparer l’intégration de l’IA au service des métiers.</x:v>
      </x:c>
      <x:c r="Q31" s="16" t="str">
        <x:v>https://fr.linkedin.com/company/agirc-arrco</x:v>
      </x:c>
      <x:c r="R31" s="16" t="str"/>
      <x:c r="S31" s="16" t="str">
        <x:v>Confirmé chez GIE Agirc-Arrco – titre à revalider</x:v>
      </x:c>
      <x:c r="T31" s="16" t="str">
        <x:v>GIE Agirc-Arrco – data / projets numériques</x:v>
      </x:c>
      <x:c r="U31" s="16" t="str">
        <x:v>Le profil est toujours chez GIE Agirc-Arrco ; l’intitulé public exact de Responsable pôle Data n’est pas visible.</x:v>
      </x:c>
      <x:c r="V31" s="16" t="str">
        <x:v>Élevée</x:v>
      </x:c>
      <x:c r="W31" s="16" t="str">
        <x:v>https://fr.linkedin.com/in/alefrique</x:v>
      </x:c>
      <x:c r="X31" s="16" t="str">
        <x:v>Périmètre data confirmé, notamment par ses travaux numériques historiques.</x:v>
      </x:c>
    </x:row>
    <x:row r="32" ht="66" customHeight="1">
      <x:c r="A32" s="16" t="str">
        <x:v>LEONARDI Arnaud</x:v>
      </x:c>
      <x:c r="B32" s="16" t="str">
        <x:v>Architecte Réseau, Télécom, Sécurité</x:v>
      </x:c>
      <x:c r="C32" s="16" t="str">
        <x:v>Cybersécurité &amp; Risques</x:v>
      </x:c>
      <x:c r="D32" s="16" t="str">
        <x:v>Sécurité, risques, contrôle et résilience</x:v>
      </x:c>
      <x:c r="E32" s="16" t="str">
        <x:v>Prescripteur / relais opérationnel</x:v>
      </x:c>
      <x:c r="F32" s="16" t="str">
        <x:v>Urgent</x:v>
      </x:c>
      <x:c r="G32" s="16" t="str">
        <x:v>France / non précisé</x:v>
      </x:c>
      <x:c r="H32" s="16" t="str">
        <x:v>France</x:v>
      </x:c>
      <x:c r="I32" s="16" t="str"/>
      <x:c r="J32" s="16" t="str">
        <x:v>Ouvert</x:v>
      </x:c>
      <x:c r="K32" s="16" t="str"/>
      <x:c r="L32" s="16" t="str"/>
      <x:c r="M32" s="16" t="str">
        <x:v>Échange 30 min – besoins cyber, risques &amp; résilience</x:v>
      </x:c>
      <x:c r="N32" s="16" t="str">
        <x:v>Non</x:v>
      </x:c>
      <x:c r="O32" s="16" t="str">
        <x:v>Bonjour Arnaud,
Je souhaitais prendre contact avec vous sur votre périmètre sécurité, risques et résilience. Tilencia est référencée chez Agirc-Arrco et nous profitons d’août et septembre pour réactualiser notre vivier.
La modernisation SMI² renforce les sujets de sécurité, conformité, responsabilité, réversibilité et gouvernance des projets IT, en parallèle des enjeux de résilience de la DSI.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32" s="16" t="str">
        <x:v>La modernisation SMI² renforce les sujets de sécurité, conformité, responsabilité, réversibilité et gouvernance des projets IT, en parallèle des enjeux de résilience de la DSI.</x:v>
      </x:c>
      <x:c r="Q32" s="16" t="str">
        <x:v>https://fr.linkedin.com/company/agirc-arrco</x:v>
      </x:c>
      <x:c r="R32" s="16" t="str">
        <x:v>Adresse e-mail non fournie. Lien LinkedIn complet non fourni / à rechercher.</x:v>
      </x:c>
      <x:c r="S32" s="16" t="str">
        <x:v>À revalider</x:v>
      </x:c>
      <x:c r="T32" s="16" t="str"/>
      <x:c r="U32" s="16" t="str">
        <x:v>Aucune source publique récente suffisamment fiable n’a été trouvée pour confirmer le poste exact.</x:v>
      </x:c>
      <x:c r="V32" s="16" t="str">
        <x:v>Faible</x:v>
      </x:c>
      <x:c r="W32" s="16" t="str"/>
      <x:c r="X32" s="16" t="str">
        <x:v>Conserver la donnée source comme piste CRM, mais valider le poste avant personnalisation très précise.</x:v>
      </x:c>
    </x:row>
    <x:row r="33" ht="66" customHeight="1">
      <x:c r="A33" s="16" t="str">
        <x:v>MAGNY GUILLAUME</x:v>
      </x:c>
      <x:c r="B33" s="16" t="str"/>
      <x:c r="C33" s="16" t="str">
        <x:v>À qualifier</x:v>
      </x:c>
      <x:c r="D33" s="16" t="str">
        <x:v>Périmètre à qualifier</x:v>
      </x:c>
      <x:c r="E33" s="16" t="str">
        <x:v>Indirect / à qualifier</x:v>
      </x:c>
      <x:c r="F33" s="16" t="str">
        <x:v>Moins important</x:v>
      </x:c>
      <x:c r="G33" s="16" t="str">
        <x:v>Mérignac</x:v>
      </x:c>
      <x:c r="H33" s="16" t="str">
        <x:v>Mérignac, France</x:v>
      </x:c>
      <x:c r="I33" s="16" t="str"/>
      <x:c r="J33" s="16" t="str">
        <x:v>Ouvert</x:v>
      </x:c>
      <x:c r="K33" s="16" t="str"/>
      <x:c r="L33" s="16" t="str"/>
      <x:c r="M33" s="16" t="str">
        <x:v>Prise de contact – Tilencia / Agirc-Arrco</x:v>
      </x:c>
      <x:c r="N33" s="16" t="str">
        <x:v>Non</x:v>
      </x:c>
      <x:c r="O33" s="16" t="str">
        <x:v>Bonjour Guillaume,
Je souhaitais prendre contact afin de mieux qualifier votre périmètre et les besoins sur lesquels Tilencia pourrait être utile. Tilencia intervient sur les expertises IT et transformation et nous souhaitons mieux identifier les bons interlocuteurs au sein de l’Agirc-Arrco.
Nous profitons d’août et septembre pour réactualiser notre vivier et distinguer les besoins urgents, à venir et récurrents. Un échange Teams de 30 minutes serait suffisant. Auriez-vous un créneau, ou pourriez-vous m’indiquer l’interlocuteur le plus pertinent ?
Bien cordialement,
David Vandenborght
Tilencia</x:v>
      </x:c>
      <x:c r="P33" s="16" t="str">
        <x:v>Agirc-Arrco poursuit actuellement plusieurs chantiers de transformation numérique et de modernisation de son SI.</x:v>
      </x:c>
      <x:c r="Q33" s="16" t="str">
        <x:v>https://www.agirc-arrco.fr/nous-connaitre/nous-rejoindre/connaitre-la-dsi/</x:v>
      </x:c>
      <x:c r="R33" s="16" t="str">
        <x:v>Adresse e-mail non fournie. Lien LinkedIn complet non fourni / à rechercher. Fonction non renseignée dans la source.</x:v>
      </x:c>
      <x:c r="S33" s="16" t="str">
        <x:v>À revalider</x:v>
      </x:c>
      <x:c r="T33" s="16" t="str"/>
      <x:c r="U33" s="16" t="str">
        <x:v>Aucune source publique récente suffisamment fiable n’a été trouvée pour confirmer le poste exact.</x:v>
      </x:c>
      <x:c r="V33" s="16" t="str">
        <x:v>Faible</x:v>
      </x:c>
      <x:c r="W33" s="16" t="str"/>
      <x:c r="X33" s="16" t="str">
        <x:v>Conserver la donnée source comme piste CRM, mais valider le poste avant personnalisation très précise.</x:v>
      </x:c>
    </x:row>
    <x:row r="34" ht="66" customHeight="1">
      <x:c r="A34" s="16" t="str">
        <x:v>MARAJO Alick</x:v>
      </x:c>
      <x:c r="B34" s="16" t="str">
        <x:v>Directeur de projets</x:v>
      </x:c>
      <x:c r="C34" s="16" t="str">
        <x:v>Projets, Delivery &amp; Engineering</x:v>
      </x:c>
      <x:c r="D34" s="16" t="str">
        <x:v>Pilotage de projets, delivery, ingénierie et intégration</x:v>
      </x:c>
      <x:c r="E34" s="16" t="str">
        <x:v>Prescripteur / relais opérationnel</x:v>
      </x:c>
      <x:c r="F34" s="16" t="str">
        <x:v>Urgent</x:v>
      </x:c>
      <x:c r="G34" s="16" t="str">
        <x:v>Paris</x:v>
      </x:c>
      <x:c r="H34" s="16" t="str">
        <x:v>42 - 50 quai de la Rapée, 75012 Paris, France</x:v>
      </x:c>
      <x:c r="I34" s="16" t="str">
        <x:v>01 71 72 12 00</x:v>
      </x:c>
      <x:c r="J34" s="16" t="str">
        <x:v>Ouvert</x:v>
      </x:c>
      <x:c r="K34" s="16" t="str"/>
      <x:c r="L34" s="16" t="str">
        <x:v>amarajo@agirc-arrco.fr</x:v>
      </x:c>
      <x:c r="M34" s="16" t="str">
        <x:v>Vos prochains besoins projets IT – 30 min ?</x:v>
      </x:c>
      <x:c r="N34" s="16" t="str">
        <x:v>Non</x:v>
      </x:c>
      <x:c r="O34" s="16" t="str">
        <x:v>Bonjour Alick,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34" s="16" t="str">
        <x:v>Le programme SMI² et son nouveau cadre contractuel renforcent la gouvernance des projets IT, la maîtrise des risques et l’agilité dans un SI qui couvre l’ensemble du cycle de vie des projets.</x:v>
      </x:c>
      <x:c r="Q34" s="16" t="str">
        <x:v>https://fr.linkedin.com/company/agirc-arrco</x:v>
      </x:c>
      <x:c r="R34" s="16" t="str">
        <x:v>Lien LinkedIn complet non fourni / à rechercher.</x:v>
      </x:c>
      <x:c r="S34" s="16" t="str">
        <x:v>Confirmé chez GIE Agirc-Arrco</x:v>
      </x:c>
      <x:c r="T34" s="16" t="str">
        <x:v>GIE Agirc-Arrco – direction de projets à confirmer</x:v>
      </x:c>
      <x:c r="U34" s="16" t="str">
        <x:v>Le répertoire LinkedIn public le rattache toujours au GIE Agirc-Arrco.</x:v>
      </x:c>
      <x:c r="V34" s="16" t="str">
        <x:v>Moyenne</x:v>
      </x:c>
      <x:c r="W34" s="16" t="str">
        <x:v>https://fr.linkedin.com/pub/dir/%2B/Marajo/fr-5227-Paris-et-p%C3%A9riph%C3%A9rie</x:v>
      </x:c>
      <x:c r="X34" s="16" t="str">
        <x:v>Bon contact projets, mais intitulé exact à revalider.</x:v>
      </x:c>
    </x:row>
    <x:row r="35" ht="66" customHeight="1">
      <x:c r="A35" s="16" t="str">
        <x:v>MARTINEAU OLIVIER</x:v>
      </x:c>
      <x:c r="B35" s="16" t="str">
        <x:v>Responsable de la Gouvernance Opérationnelle de l'Édition - DSI-RC</x:v>
      </x:c>
      <x:c r="C35" s="16" t="str">
        <x:v>Gouvernance, PMO &amp; Performance</x:v>
      </x:c>
      <x:c r="D35" s="16" t="str">
        <x:v>Gouvernance SI, portefeuille, performance et processus</x:v>
      </x:c>
      <x:c r="E35" s="16" t="str">
        <x:v>Décideur / responsable stratégique</x:v>
      </x:c>
      <x:c r="F35" s="16" t="str">
        <x:v>Important</x:v>
      </x:c>
      <x:c r="G35" s="16" t="str">
        <x:v>Gradignan</x:v>
      </x:c>
      <x:c r="H35" s="16" t="str">
        <x:v>Gradignan, France</x:v>
      </x:c>
      <x:c r="I35" s="16" t="str"/>
      <x:c r="J35" s="16" t="str">
        <x:v>Ouvert</x:v>
      </x:c>
      <x:c r="K35" s="16" t="str">
        <x:v>https://fr.linkedin.com/in/olivier-martineau-0877a53a</x:v>
      </x:c>
      <x:c r="L35" s="16" t="str">
        <x:v>omartineau@agirc-arrco.fr</x:v>
      </x:c>
      <x:c r="M35" s="16" t="str">
        <x:v>Échange 30 min – gouvernance et besoins projets IT</x:v>
      </x:c>
      <x:c r="N35" s="16" t="str">
        <x:v>Non</x:v>
      </x:c>
      <x:c r="O35" s="16" t="str">
        <x:v>Bonjour Olivier,
Je souhaitais prendre contact avec vous sur vos enjeux de gouvernance, pilotage et portefeuille de projets.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35" s="16" t="str">
        <x:v>SMI² porte actuellement la modernisation du SI Agirc-Arrco avec trois axes très concrets : mieux valoriser la donnée, gagner en agilité et préparer l’intégration de l’IA au service des métiers.</x:v>
      </x:c>
      <x:c r="Q35" s="16" t="str">
        <x:v>https://fr.linkedin.com/company/agirc-arrco</x:v>
      </x:c>
      <x:c r="R35" s="16" t="str"/>
      <x:c r="S35" s="16" t="str">
        <x:v>Confirmé chez Agirc-Arrco</x:v>
      </x:c>
      <x:c r="T35" s="16" t="str">
        <x:v>Gouvernance opérationnelle / DSI-RC – intitulé exact à confirmer</x:v>
      </x:c>
      <x:c r="U35" s="16" t="str">
        <x:v>Profil actif chez Agirc-Arrco à Gradignan en 2026.</x:v>
      </x:c>
      <x:c r="V35" s="16" t="str">
        <x:v>Élevée</x:v>
      </x:c>
      <x:c r="W35" s="16" t="str">
        <x:v>https://fr.linkedin.com/in/olivier-martineau-0877a53a</x:v>
      </x:c>
      <x:c r="X35" s="16" t="str">
        <x:v>Très pertinent pour gouvernance de l’édition, delivery et processus.</x:v>
      </x:c>
    </x:row>
    <x:row r="36" ht="66" customHeight="1">
      <x:c r="A36" s="16" t="str">
        <x:v>MESSADI Fariza</x:v>
      </x:c>
      <x:c r="B36" s="16" t="str">
        <x:v>Chef de projet MOE</x:v>
      </x:c>
      <x:c r="C36" s="16" t="str">
        <x:v>Projets, Delivery &amp; Engineering</x:v>
      </x:c>
      <x:c r="D36" s="16" t="str">
        <x:v>Pilotage de projets, delivery, ingénierie et intégration</x:v>
      </x:c>
      <x:c r="E36" s="16" t="str">
        <x:v>Prescripteur / relais opérationnel</x:v>
      </x:c>
      <x:c r="F36" s="16" t="str">
        <x:v>Urgent</x:v>
      </x:c>
      <x:c r="G36" s="16" t="str">
        <x:v>Paris</x:v>
      </x:c>
      <x:c r="H36" s="16" t="str">
        <x:v>42 - 50 quai de la Rapée, 75012 Paris, France</x:v>
      </x:c>
      <x:c r="I36" s="16" t="str">
        <x:v>01 71 72 12 00</x:v>
      </x:c>
      <x:c r="J36" s="16" t="str">
        <x:v>Ouvert</x:v>
      </x:c>
      <x:c r="K36" s="16" t="str"/>
      <x:c r="L36" s="16" t="str">
        <x:v>fmessadi@agirc-arrco.fr</x:v>
      </x:c>
      <x:c r="M36" s="16" t="str">
        <x:v>Vos prochains besoins projets IT – 30 min ?</x:v>
      </x:c>
      <x:c r="N36" s="16" t="str">
        <x:v>Non</x:v>
      </x:c>
      <x:c r="O36" s="16" t="str">
        <x:v>Bonjour Fariza,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36" s="16" t="str">
        <x:v>Le programme SMI² et son nouveau cadre contractuel renforcent la gouvernance des projets IT, la maîtrise des risques et l’agilité dans un SI qui couvre l’ensemble du cycle de vie des projets.</x:v>
      </x:c>
      <x:c r="Q36" s="16" t="str">
        <x:v>https://fr.linkedin.com/company/agirc-arrco</x:v>
      </x:c>
      <x:c r="R36" s="16" t="str">
        <x:v>Lien LinkedIn complet non fourni / à rechercher.</x:v>
      </x:c>
      <x:c r="S36" s="16" t="str">
        <x:v>Confirmé chez Agirc-Arrco</x:v>
      </x:c>
      <x:c r="T36" s="16" t="str">
        <x:v>Chef de projet MOE – intitulé exact à confirmer</x:v>
      </x:c>
      <x:c r="U36" s="16" t="str">
        <x:v>Le répertoire LinkedIn public la rattache toujours à Agirc-Arrco.</x:v>
      </x:c>
      <x:c r="V36" s="16" t="str">
        <x:v>Moyenne</x:v>
      </x:c>
      <x:c r="W36" s="16" t="str">
        <x:v>https://fr.linkedin.com/pub/dir/%2B/Messadi/fr-0-France</x:v>
      </x:c>
      <x:c r="X36" s="16" t="str">
        <x:v>Cible opérationnelle projets / MOE.</x:v>
      </x:c>
    </x:row>
    <x:row r="37" ht="66" customHeight="1">
      <x:c r="A37" s="16" t="str">
        <x:v>MEUNIER CORINNE</x:v>
      </x:c>
      <x:c r="B37" s="16" t="str">
        <x:v>Responsable DSI Big Data</x:v>
      </x:c>
      <x:c r="C37" s="16" t="str">
        <x:v>Data &amp; BI</x:v>
      </x:c>
      <x:c r="D37" s="16" t="str">
        <x:v>Data, BI et décisionnel</x:v>
      </x:c>
      <x:c r="E37" s="16" t="str">
        <x:v>Décideur / responsable stratégique</x:v>
      </x:c>
      <x:c r="F37" s="16" t="str">
        <x:v>Important</x:v>
      </x:c>
      <x:c r="G37" s="16" t="str">
        <x:v>Lyon</x:v>
      </x:c>
      <x:c r="H37" s="16" t="str">
        <x:v>69002 Lyon, France</x:v>
      </x:c>
      <x:c r="I37" s="16" t="str"/>
      <x:c r="J37" s="16" t="str">
        <x:v>Ouvert</x:v>
      </x:c>
      <x:c r="K37" s="16" t="str">
        <x:v>https://fr.linkedin.com/in/corinne-meunier-92498a176</x:v>
      </x:c>
      <x:c r="L37" s="16" t="str">
        <x:v>cmeunier@agirc-arrco.fr</x:v>
      </x:c>
      <x:c r="M37" s="16" t="str">
        <x:v>Anticiper vos besoins Data / BI / IA</x:v>
      </x:c>
      <x:c r="N37" s="16" t="str">
        <x:v>Non</x:v>
      </x:c>
      <x:c r="O37" s="16" t="str">
        <x:v>Bonjour Corinne,
Je souhaitais vous proposer un échange autour de vos besoins Data, BI et compétences associées.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37" s="16" t="str">
        <x:v>SMI² porte actuellement la modernisation du SI Agirc-Arrco avec trois axes très concrets : mieux valoriser la donnée, gagner en agilité et préparer l’intégration de l’IA au service des métiers.</x:v>
      </x:c>
      <x:c r="Q37" s="16" t="str">
        <x:v>https://fr.linkedin.com/company/agirc-arrco</x:v>
      </x:c>
      <x:c r="R37" s="16" t="str"/>
      <x:c r="S37" s="16" t="str">
        <x:v>Confirmé – poste cohérent</x:v>
      </x:c>
      <x:c r="T37" s="16" t="str">
        <x:v>Responsable de la filière Big Data au sein de la DSI-RC</x:v>
      </x:c>
      <x:c r="U37" s="16" t="str">
        <x:v>Le profil LinkedIn indique explicitement la responsabilité de la filière Big Data.</x:v>
      </x:c>
      <x:c r="V37" s="16" t="str">
        <x:v>Élevée</x:v>
      </x:c>
      <x:c r="W37" s="16" t="str">
        <x:v>https://fr.linkedin.com/in/corinne-meunier-92498a176</x:v>
      </x:c>
      <x:c r="X37" s="16" t="str">
        <x:v>Contact prioritaire pour data engineering, plateformes data et IA.</x:v>
      </x:c>
    </x:row>
    <x:row r="38" ht="66" customHeight="1">
      <x:c r="A38" s="16" t="str">
        <x:v>MIRALLES José</x:v>
      </x:c>
      <x:c r="B38" s="16" t="str">
        <x:v>Direction de l’Action Sociale</x:v>
      </x:c>
      <x:c r="C38" s="16" t="str">
        <x:v>Métiers &amp; Relation Client</x:v>
      </x:c>
      <x:c r="D38" s="16" t="str">
        <x:v>Relation client, produits et métiers</x:v>
      </x:c>
      <x:c r="E38" s="16" t="str">
        <x:v>Indirect / à qualifier</x:v>
      </x:c>
      <x:c r="F38" s="16" t="str">
        <x:v>Moins important</x:v>
      </x:c>
      <x:c r="G38" s="16" t="str">
        <x:v>Paris</x:v>
      </x:c>
      <x:c r="H38" s="16" t="str">
        <x:v>42 - 50 quai de la Rapée, 75012 Paris, France</x:v>
      </x:c>
      <x:c r="I38" s="16" t="str"/>
      <x:c r="J38" s="16" t="str">
        <x:v>Ouvert</x:v>
      </x:c>
      <x:c r="K38" s="16" t="str"/>
      <x:c r="L38" s="16" t="str">
        <x:v>jmiralles@agirc-arrco.fr</x:v>
      </x:c>
      <x:c r="M38" s="16" t="str">
        <x:v>Échange 30 min – besoins digitaux &amp; relation client</x:v>
      </x:c>
      <x:c r="N38" s="16" t="str">
        <x:v>Non</x:v>
      </x:c>
      <x:c r="O38" s="16" t="str">
        <x:v>Bonjour José,
Je souhaitais prendre contact avec vous au regard de votre périmètre métier et relation client.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38" s="16" t="str">
        <x:v>Agirc-Arrco travaille sur la personnalisation de la relation client et l’usage de la data ; Lounis Ait Ali Slimane a également partagé des travaux autour de l’IA et de la relation client à horizon 2035.</x:v>
      </x:c>
      <x:c r="Q38" s="16" t="str">
        <x:v>https://fr.linkedin.com/in/lounis-ait-ali-slimane-resp-op</x:v>
      </x:c>
      <x:c r="R38" s="16" t="str">
        <x:v>Lien LinkedIn complet non fourni / à rechercher.</x:v>
      </x:c>
      <x:c r="S38" s="16" t="str">
        <x:v>À revalider</x:v>
      </x:c>
      <x:c r="T38" s="16" t="str"/>
      <x:c r="U38" s="16" t="str">
        <x:v>Aucune source publique récente suffisamment fiable n’a été trouvée pour confirmer le poste exact.</x:v>
      </x:c>
      <x:c r="V38" s="16" t="str">
        <x:v>Faible</x:v>
      </x:c>
      <x:c r="W38" s="16" t="str"/>
      <x:c r="X38" s="16" t="str">
        <x:v>Conserver la donnée source comme piste CRM, mais valider le poste avant personnalisation très précise.</x:v>
      </x:c>
    </x:row>
    <x:row r="39" ht="66" customHeight="1">
      <x:c r="A39" s="16" t="str">
        <x:v>MONBAILLIU JORDAN</x:v>
      </x:c>
      <x:c r="B39" s="16" t="str"/>
      <x:c r="C39" s="16" t="str">
        <x:v>À qualifier</x:v>
      </x:c>
      <x:c r="D39" s="16" t="str">
        <x:v>Périmètre à qualifier</x:v>
      </x:c>
      <x:c r="E39" s="16" t="str">
        <x:v>Indirect / à qualifier</x:v>
      </x:c>
      <x:c r="F39" s="16" t="str">
        <x:v>Moins important</x:v>
      </x:c>
      <x:c r="G39" s="16" t="str">
        <x:v>Marseille</x:v>
      </x:c>
      <x:c r="H39" s="16" t="str">
        <x:v>13002 Marseille, France</x:v>
      </x:c>
      <x:c r="I39" s="16" t="str"/>
      <x:c r="J39" s="16" t="str">
        <x:v>Ouvert</x:v>
      </x:c>
      <x:c r="K39" s="16" t="str"/>
      <x:c r="L39" s="16" t="str">
        <x:v>jmonbailliu@agirc-arrco.fr</x:v>
      </x:c>
      <x:c r="M39" s="16" t="str">
        <x:v>Prise de contact – Tilencia / Agirc-Arrco</x:v>
      </x:c>
      <x:c r="N39" s="16" t="str">
        <x:v>Non</x:v>
      </x:c>
      <x:c r="O39" s="16" t="str">
        <x:v>Bonjour Jordan,
Je souhaitais prendre contact afin de mieux qualifier votre périmètre et les besoins sur lesquels Tilencia pourrait être utile. Tilencia intervient sur les expertises IT et transformation et nous souhaitons mieux identifier les bons interlocuteurs au sein de l’Agirc-Arrco.
Nous profitons d’août et septembre pour réactualiser notre vivier et distinguer les besoins urgents, à venir et récurrents. Un échange Teams de 30 minutes serait suffisant. Auriez-vous un créneau, ou pourriez-vous m’indiquer l’interlocuteur le plus pertinent ?
Bien cordialement,
David Vandenborght
Tilencia</x:v>
      </x:c>
      <x:c r="P39" s="16" t="str">
        <x:v>Agirc-Arrco poursuit actuellement plusieurs chantiers de transformation numérique et de modernisation de son SI.</x:v>
      </x:c>
      <x:c r="Q39" s="16" t="str">
        <x:v>https://www.agirc-arrco.fr/nous-connaitre/nous-rejoindre/connaitre-la-dsi/</x:v>
      </x:c>
      <x:c r="R39" s="16" t="str">
        <x:v>Lien LinkedIn complet non fourni / à rechercher. Fonction non renseignée dans la source.</x:v>
      </x:c>
      <x:c r="S39" s="16" t="str">
        <x:v>À revalider</x:v>
      </x:c>
      <x:c r="T39" s="16" t="str"/>
      <x:c r="U39" s="16" t="str">
        <x:v>Aucune source publique récente suffisamment fiable n’a été trouvée pour confirmer le poste exact.</x:v>
      </x:c>
      <x:c r="V39" s="16" t="str">
        <x:v>Faible</x:v>
      </x:c>
      <x:c r="W39" s="16" t="str"/>
      <x:c r="X39" s="16" t="str">
        <x:v>Conserver la donnée source comme piste CRM, mais valider le poste avant personnalisation très précise.</x:v>
      </x:c>
    </x:row>
    <x:row r="40" ht="66" customHeight="1">
      <x:c r="A40" s="16" t="str">
        <x:v>Nédelec Jean-François</x:v>
      </x:c>
      <x:c r="B40" s="16" t="str"/>
      <x:c r="C40" s="16" t="str">
        <x:v>À qualifier</x:v>
      </x:c>
      <x:c r="D40" s="16" t="str">
        <x:v>Périmètre à qualifier</x:v>
      </x:c>
      <x:c r="E40" s="16" t="str">
        <x:v>Indirect / à qualifier</x:v>
      </x:c>
      <x:c r="F40" s="16" t="str">
        <x:v>Moins important</x:v>
      </x:c>
      <x:c r="G40" s="16" t="str">
        <x:v>France / non précisé</x:v>
      </x:c>
      <x:c r="H40" s="16" t="str">
        <x:v>France</x:v>
      </x:c>
      <x:c r="I40" s="16" t="str"/>
      <x:c r="J40" s="16" t="str">
        <x:v>Ouvert</x:v>
      </x:c>
      <x:c r="K40" s="16" t="str"/>
      <x:c r="L40" s="16" t="str"/>
      <x:c r="M40" s="16" t="str">
        <x:v>Prise de contact – Tilencia / Agirc-Arrco</x:v>
      </x:c>
      <x:c r="N40" s="16" t="str">
        <x:v>Non</x:v>
      </x:c>
      <x:c r="O40" s="16" t="str">
        <x:v>Bonjour Jean-François,
Je souhaitais prendre contact afin de mieux qualifier votre périmètre et les besoins sur lesquels Tilencia pourrait être utile. Tilencia intervient sur les expertises IT et transformation et nous souhaitons mieux identifier les bons interlocuteurs au sein de l’Agirc-Arrco.
Nous profitons d’août et septembre pour réactualiser notre vivier et distinguer les besoins urgents, à venir et récurrents. Un échange Teams de 30 minutes serait suffisant. Auriez-vous un créneau, ou pourriez-vous m’indiquer l’interlocuteur le plus pertinent ?
Bien cordialement,
David Vandenborght
Tilencia</x:v>
      </x:c>
      <x:c r="P40" s="16" t="str">
        <x:v>Agirc-Arrco poursuit actuellement plusieurs chantiers de transformation numérique et de modernisation de son SI.</x:v>
      </x:c>
      <x:c r="Q40" s="16" t="str">
        <x:v>https://www.agirc-arrco.fr/nous-connaitre/nous-rejoindre/connaitre-la-dsi/</x:v>
      </x:c>
      <x:c r="R40" s="16" t="str">
        <x:v>Adresse e-mail non fournie. Lien LinkedIn complet non fourni / à rechercher. Fonction non renseignée dans la source.</x:v>
      </x:c>
      <x:c r="S40" s="16" t="str">
        <x:v>À revalider</x:v>
      </x:c>
      <x:c r="T40" s="16" t="str"/>
      <x:c r="U40" s="16" t="str">
        <x:v>Aucune source publique récente suffisamment fiable n’a été trouvée pour confirmer le poste exact.</x:v>
      </x:c>
      <x:c r="V40" s="16" t="str">
        <x:v>Faible</x:v>
      </x:c>
      <x:c r="W40" s="16" t="str"/>
      <x:c r="X40" s="16" t="str">
        <x:v>Conserver la donnée source comme piste CRM, mais valider le poste avant personnalisation très précise.</x:v>
      </x:c>
    </x:row>
    <x:row r="41" ht="66" customHeight="1">
      <x:c r="A41" s="16" t="str">
        <x:v>NEVEUX Laurence</x:v>
      </x:c>
      <x:c r="B41" s="16" t="str"/>
      <x:c r="C41" s="16" t="str">
        <x:v>À qualifier</x:v>
      </x:c>
      <x:c r="D41" s="16" t="str">
        <x:v>Périmètre à qualifier</x:v>
      </x:c>
      <x:c r="E41" s="16" t="str">
        <x:v>Indirect / à qualifier</x:v>
      </x:c>
      <x:c r="F41" s="16" t="str">
        <x:v>Moins important</x:v>
      </x:c>
      <x:c r="G41" s="16" t="str">
        <x:v>France / non précisé</x:v>
      </x:c>
      <x:c r="H41" s="16" t="str">
        <x:v>France</x:v>
      </x:c>
      <x:c r="I41" s="16" t="str"/>
      <x:c r="J41" s="16" t="str">
        <x:v>Ouvert</x:v>
      </x:c>
      <x:c r="K41" s="16" t="str"/>
      <x:c r="L41" s="16" t="str"/>
      <x:c r="M41" s="16" t="str">
        <x:v>Prise de contact – Tilencia / Agirc-Arrco</x:v>
      </x:c>
      <x:c r="N41" s="16" t="str">
        <x:v>Non</x:v>
      </x:c>
      <x:c r="O41" s="16" t="str">
        <x:v>Bonjour Laurence,
Je souhaitais prendre contact afin de mieux qualifier votre périmètre et les besoins sur lesquels Tilencia pourrait être utile. Tilencia intervient sur les expertises IT et transformation et nous souhaitons mieux identifier les bons interlocuteurs au sein de l’Agirc-Arrco.
Nous profitons d’août et septembre pour réactualiser notre vivier et distinguer les besoins urgents, à venir et récurrents. Un échange Teams de 30 minutes serait suffisant. Auriez-vous un créneau, ou pourriez-vous m’indiquer l’interlocuteur le plus pertinent ?
Bien cordialement,
David Vandenborght
Tilencia</x:v>
      </x:c>
      <x:c r="P41" s="16" t="str">
        <x:v>Agirc-Arrco poursuit actuellement plusieurs chantiers de transformation numérique et de modernisation de son SI.</x:v>
      </x:c>
      <x:c r="Q41" s="16" t="str">
        <x:v>https://www.agirc-arrco.fr/nous-connaitre/nous-rejoindre/connaitre-la-dsi/</x:v>
      </x:c>
      <x:c r="R41" s="16" t="str">
        <x:v>Adresse e-mail non fournie. Lien LinkedIn complet non fourni / à rechercher. Fonction non renseignée dans la source.</x:v>
      </x:c>
      <x:c r="S41" s="16" t="str">
        <x:v>À revalider</x:v>
      </x:c>
      <x:c r="T41" s="16" t="str"/>
      <x:c r="U41" s="16" t="str">
        <x:v>Aucune source publique récente suffisamment fiable n’a été trouvée pour confirmer le poste exact.</x:v>
      </x:c>
      <x:c r="V41" s="16" t="str">
        <x:v>Faible</x:v>
      </x:c>
      <x:c r="W41" s="16" t="str"/>
      <x:c r="X41" s="16" t="str">
        <x:v>Conserver la donnée source comme piste CRM, mais valider le poste avant personnalisation très précise.</x:v>
      </x:c>
    </x:row>
    <x:row r="42" ht="66" customHeight="1">
      <x:c r="A42" s="16" t="str">
        <x:v>OULD SIDI Sidi Mohamed</x:v>
      </x:c>
      <x:c r="B42" s="16" t="str">
        <x:v>Acheteur Généraliste</x:v>
      </x:c>
      <x:c r="C42" s="16" t="str">
        <x:v>Direction SI &amp; Transformation</x:v>
      </x:c>
      <x:c r="D42" s="16" t="str">
        <x:v>Périmètre IT / transformation à qualifier</x:v>
      </x:c>
      <x:c r="E42" s="16" t="str">
        <x:v>Prescripteur / relais opérationnel</x:v>
      </x:c>
      <x:c r="F42" s="16" t="str">
        <x:v>Urgent</x:v>
      </x:c>
      <x:c r="G42" s="16" t="str">
        <x:v>Paris</x:v>
      </x:c>
      <x:c r="H42" s="16" t="str">
        <x:v>16-18 Rue Jules César, 75012 Paris, France</x:v>
      </x:c>
      <x:c r="I42" s="16" t="str">
        <x:v>01 71 72 16 77</x:v>
      </x:c>
      <x:c r="J42" s="16" t="str">
        <x:v>Ouvert</x:v>
      </x:c>
      <x:c r="K42" s="16" t="str">
        <x:v>https://fr.linkedin.com/in/sidi-mohamed-ould-sidi-b67a08108</x:v>
      </x:c>
      <x:c r="L42" s="16" t="str">
        <x:v>smouldsidi@agirc-arrco.fr</x:v>
      </x:c>
      <x:c r="M42" s="16" t="str">
        <x:v>Agirc-Arrco x Tilencia – anticipation des besoins DSI</x:v>
      </x:c>
      <x:c r="N42" s="16" t="str">
        <x:v>Non</x:v>
      </x:c>
      <x:c r="O42" s="16" t="str">
        <x:v>Bonjour Mohamed,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42" s="16" t="str">
        <x:v>SMI² porte actuellement la modernisation du SI Agirc-Arrco avec trois axes très concrets : mieux valoriser la donnée, gagner en agilité et préparer l’intégration de l’IA au service des métiers.</x:v>
      </x:c>
      <x:c r="Q42" s="16" t="str">
        <x:v>https://fr.linkedin.com/company/agirc-arrco</x:v>
      </x:c>
      <x:c r="R42" s="16" t="str"/>
      <x:c r="S42" s="16" t="str">
        <x:v>Confirmé – intitulé actualisé</x:v>
      </x:c>
      <x:c r="T42" s="16" t="str">
        <x:v>Acheteur Généraliste</x:v>
      </x:c>
      <x:c r="U42" s="16" t="str">
        <x:v>L’organisation publique récente le présente comme Acheteur Généraliste ; la base le positionne plus spécifiquement sur achats IT / coordination mutualisée.</x:v>
      </x:c>
      <x:c r="V42" s="16" t="str">
        <x:v>Élevée</x:v>
      </x:c>
      <x:c r="W42" s="16" t="str">
        <x:v>https://theorg.com/org/agirc-arrco/offices/hq</x:v>
      </x:c>
      <x:c r="X42" s="16" t="str">
        <x:v>Toujours pertinent achats, mais vérifier son périmètre IT actuel avant personnalisation.</x:v>
      </x:c>
    </x:row>
    <x:row r="43" ht="66" customHeight="1">
      <x:c r="A43" s="16" t="str">
        <x:v>Oussaidene Kamilia</x:v>
      </x:c>
      <x:c r="B43" s="16" t="str">
        <x:v>Chef de projet</x:v>
      </x:c>
      <x:c r="C43" s="16" t="str">
        <x:v>Projets, Delivery &amp; Engineering</x:v>
      </x:c>
      <x:c r="D43" s="16" t="str">
        <x:v>Pilotage de projets, delivery, ingénierie et intégration</x:v>
      </x:c>
      <x:c r="E43" s="16" t="str">
        <x:v>Prescripteur / relais opérationnel</x:v>
      </x:c>
      <x:c r="F43" s="16" t="str">
        <x:v>Urgent</x:v>
      </x:c>
      <x:c r="G43" s="16" t="str">
        <x:v>Paris</x:v>
      </x:c>
      <x:c r="H43" s="16" t="str">
        <x:v>42 - 50 quai de la Rapée, 75012 Paris, France</x:v>
      </x:c>
      <x:c r="I43" s="16" t="str"/>
      <x:c r="J43" s="16" t="str">
        <x:v>Ouvert</x:v>
      </x:c>
      <x:c r="K43" s="16" t="str"/>
      <x:c r="L43" s="16" t="str"/>
      <x:c r="M43" s="16" t="str">
        <x:v>Vos prochains besoins projets IT – 30 min ?</x:v>
      </x:c>
      <x:c r="N43" s="16" t="str">
        <x:v>Non</x:v>
      </x:c>
      <x:c r="O43" s="16" t="str">
        <x:v>Bonjour Kamilia,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43" s="16" t="str">
        <x:v>Le programme SMI² et son nouveau cadre contractuel renforcent la gouvernance des projets IT, la maîtrise des risques et l’agilité dans un SI qui couvre l’ensemble du cycle de vie des projets.</x:v>
      </x:c>
      <x:c r="Q43" s="16" t="str">
        <x:v>https://fr.linkedin.com/company/agirc-arrco</x:v>
      </x:c>
      <x:c r="R43" s="16" t="str">
        <x:v>Adresse e-mail non fournie. Lien LinkedIn complet non fourni / à rechercher.</x:v>
      </x:c>
      <x:c r="S43" s="16" t="str">
        <x:v>À revalider</x:v>
      </x:c>
      <x:c r="T43" s="16" t="str"/>
      <x:c r="U43" s="16" t="str">
        <x:v>Aucune source publique récente suffisamment fiable n’a été trouvée pour confirmer le poste exact.</x:v>
      </x:c>
      <x:c r="V43" s="16" t="str">
        <x:v>Faible</x:v>
      </x:c>
      <x:c r="W43" s="16" t="str"/>
      <x:c r="X43" s="16" t="str">
        <x:v>Conserver la donnée source comme piste CRM, mais valider le poste avant personnalisation très précise.</x:v>
      </x:c>
    </x:row>
    <x:row r="44" ht="66" customHeight="1">
      <x:c r="A44" s="16" t="str">
        <x:v>PEYRY Patrick</x:v>
      </x:c>
      <x:c r="B44" s="16" t="str">
        <x:v>Achats</x:v>
      </x:c>
      <x:c r="C44" s="16" t="str">
        <x:v>Achats &amp; Sourcing</x:v>
      </x:c>
      <x:c r="D44" s="16" t="str">
        <x:v>Achats IT / prestations / fournisseurs</x:v>
      </x:c>
      <x:c r="E44" s="16" t="str">
        <x:v>Prescripteur / relais opérationnel</x:v>
      </x:c>
      <x:c r="F44" s="16" t="str">
        <x:v>Urgent</x:v>
      </x:c>
      <x:c r="G44" s="16" t="str">
        <x:v>Paris</x:v>
      </x:c>
      <x:c r="H44" s="16" t="str">
        <x:v>42 - 50 quai de la Rapée, 75012 Paris, France</x:v>
      </x:c>
      <x:c r="I44" s="16" t="str">
        <x:v>01 71 72 12 00</x:v>
      </x:c>
      <x:c r="J44" s="16" t="str">
        <x:v>Ouvert</x:v>
      </x:c>
      <x:c r="K44" s="16" t="str">
        <x:v>https://fr.linkedin.com/in/patrick-peyry-997b242b</x:v>
      </x:c>
      <x:c r="L44" s="16" t="str">
        <x:v>ppeyry@agirc-arrco.fr</x:v>
      </x:c>
      <x:c r="M44" s="16" t="str">
        <x:v>Référencement Tilencia – anticipation des besoins IT</x:v>
      </x:c>
      <x:c r="N44" s="16" t="str">
        <x:v>Non</x:v>
      </x:c>
      <x:c r="O44" s="16" t="str">
        <x:v>Bonjour Patrick,
Je me permets de vous contacter au regard de votre périmètre achats. Tilencia est référencée chez Agirc-Arrco et nous profitons d’août et septembre pour réactualiser notre vivier.
Le programme SMI² vient de conduire les Achats DSI et les équipes juridiques/RGPD à structurer un nouveau cadre contractuel pour les projets IT ; la démarche vise notamment à mieux sécuriser les engagements, la réversibilité et les responsabilités.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44" s="16" t="str">
        <x:v>Le programme SMI² vient de conduire les Achats DSI et les équipes juridiques/RGPD à structurer un nouveau cadre contractuel pour les projets IT ; la démarche vise notamment à mieux sécuriser les engagements, la réversibilité et les responsabilités.</x:v>
      </x:c>
      <x:c r="Q44" s="16" t="str">
        <x:v>https://fr.linkedin.com/company/agirc-arrco</x:v>
      </x:c>
      <x:c r="R44" s="16" t="str"/>
      <x:c r="S44" s="16" t="str">
        <x:v>Confirmé chez Fédération Agirc-Arrco</x:v>
      </x:c>
      <x:c r="T44" s="16" t="str">
        <x:v>Achats – intitulé exact à confirmer</x:v>
      </x:c>
      <x:c r="U44" s="16" t="str">
        <x:v>Le profil LinkedIn public confirme l’employeur actuel.</x:v>
      </x:c>
      <x:c r="V44" s="16" t="str">
        <x:v>Moyenne</x:v>
      </x:c>
      <x:c r="W44" s="16" t="str">
        <x:v>https://fr.linkedin.com/in/patrick-peyry-997b242b</x:v>
      </x:c>
      <x:c r="X44" s="16" t="str">
        <x:v>Conserver une approche achats générique.</x:v>
      </x:c>
    </x:row>
    <x:row r="45" ht="66" customHeight="1">
      <x:c r="A45" s="16" t="str">
        <x:v>PIADÉ Gaëlle</x:v>
      </x:c>
      <x:c r="B45" s="16" t="str">
        <x:v>Direction Financière</x:v>
      </x:c>
      <x:c r="C45" s="16" t="str">
        <x:v>Fonctions support</x:v>
      </x:c>
      <x:c r="D45" s="16" t="str">
        <x:v>Fonctions support / gouvernance générale</x:v>
      </x:c>
      <x:c r="E45" s="16" t="str">
        <x:v>Indirect / à qualifier</x:v>
      </x:c>
      <x:c r="F45" s="16" t="str">
        <x:v>Moins important</x:v>
      </x:c>
      <x:c r="G45" s="16" t="str">
        <x:v>Paris</x:v>
      </x:c>
      <x:c r="H45" s="16" t="str">
        <x:v>42 - 50 quai de la Rapée, 75012 Paris, France</x:v>
      </x:c>
      <x:c r="I45" s="16" t="str"/>
      <x:c r="J45" s="16" t="str">
        <x:v>Ouvert</x:v>
      </x:c>
      <x:c r="K45" s="16" t="str">
        <x:v>https://fr.linkedin.com/in/ga%C3%ABlle-piad%C3%A9-07a123190</x:v>
      </x:c>
      <x:c r="L45" s="16" t="str">
        <x:v>gpiade@agirc-arrco.fr</x:v>
      </x:c>
      <x:c r="M45" s="16" t="str">
        <x:v>Point de contact Tilencia / Agirc-Arrco</x:v>
      </x:c>
      <x:c r="N45" s="16" t="str">
        <x:v>Non</x:v>
      </x:c>
      <x:c r="O45" s="16" t="str">
        <x:v>Bonjour Gaëlle,
Je souhaitais simplement établir un point de contact avec vous au sein de l’Agirc-Arrco.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45" s="16" t="str">
        <x:v>Agirc-Arrco poursuit actuellement plusieurs chantiers de transformation numérique et de modernisation de son SI.</x:v>
      </x:c>
      <x:c r="Q45" s="16" t="str">
        <x:v>https://www.agirc-arrco.fr/nous-connaitre/nous-rejoindre/connaitre-la-dsi/</x:v>
      </x:c>
      <x:c r="R45" s="16" t="str"/>
      <x:c r="S45" s="16" t="str">
        <x:v>Confirmé au comité de direction 2026</x:v>
      </x:c>
      <x:c r="T45" s="16" t="str">
        <x:v>Direction Financière</x:v>
      </x:c>
      <x:c r="U45" s="16" t="str">
        <x:v>Fonction cohérente avec la base et présence au comité de direction 2026.</x:v>
      </x:c>
      <x:c r="V45" s="16" t="str">
        <x:v>Élevée</x:v>
      </x:c>
      <x:c r="W45" s="16" t="str">
        <x:v>https://fr.linkedin.com/in/ga%C3%ABlle-piad%C3%A9-07a123190</x:v>
      </x:c>
      <x:c r="X45" s="16" t="str">
        <x:v>Fonction support, potentiel plutôt sur pilotage / finance / data que staffing IT direct.</x:v>
      </x:c>
    </x:row>
    <x:row r="46" ht="66" customHeight="1">
      <x:c r="A46" s="16" t="str">
        <x:v>POUGET Julien</x:v>
      </x:c>
      <x:c r="B46" s="16" t="str">
        <x:v>Directeur – Direction technique</x:v>
      </x:c>
      <x:c r="C46" s="16" t="str">
        <x:v>Infrastructure, Production &amp; Réseaux</x:v>
      </x:c>
      <x:c r="D46" s="16" t="str">
        <x:v>Infrastructure, production, réseau et exploitation</x:v>
      </x:c>
      <x:c r="E46" s="16" t="str">
        <x:v>Décideur / responsable stratégique</x:v>
      </x:c>
      <x:c r="F46" s="16" t="str">
        <x:v>Important</x:v>
      </x:c>
      <x:c r="G46" s="16" t="str">
        <x:v>Paris</x:v>
      </x:c>
      <x:c r="H46" s="16" t="str">
        <x:v>42 - 50 quai de la Rapée, 75012 Paris, France</x:v>
      </x:c>
      <x:c r="I46" s="16" t="str"/>
      <x:c r="J46" s="16" t="str">
        <x:v>Ouvert</x:v>
      </x:c>
      <x:c r="K46" s="16" t="str"/>
      <x:c r="L46" s="16" t="str">
        <x:v>jpouget@agirc-arrco.fr</x:v>
      </x:c>
      <x:c r="M46" s="16" t="str">
        <x:v>Anticiper vos besoins infrastructure &amp; production</x:v>
      </x:c>
      <x:c r="N46" s="16" t="str">
        <x:v>Non</x:v>
      </x:c>
      <x:c r="O46" s="16" t="str">
        <x:v>Bonjour Julien,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46" s="16" t="str">
        <x:v>La DSI poursuit sa modernisation autour de la résilience, des infrastructures de production et des procédés de travail ; un pilote OpenTelemetry a également été évoqué publiquement dans le cadre de la transformation du SI.</x:v>
      </x:c>
      <x:c r="Q46" s="16" t="str">
        <x:v>https://www.agirc-arrco.fr/nous-connaitre/nous-rejoindre/connaitre-la-dsi/</x:v>
      </x:c>
      <x:c r="R46" s="16" t="str">
        <x:v>Lien LinkedIn complet non fourni / à rechercher.</x:v>
      </x:c>
      <x:c r="S46" s="16" t="str">
        <x:v>Confirmé – poste actualisé / précisé</x:v>
      </x:c>
      <x:c r="T46" s="16" t="str">
        <x:v>Directeur – Direction technique</x:v>
      </x:c>
      <x:c r="U46" s="16" t="str">
        <x:v>L’organisation publique récente le présente explicitement comme Directeur de la Direction technique.</x:v>
      </x:c>
      <x:c r="V46" s="16" t="str">
        <x:v>Élevée</x:v>
      </x:c>
      <x:c r="W46" s="16" t="str">
        <x:v>https://theorg.com/org/agirc-arrco/offices/hq</x:v>
      </x:c>
      <x:c r="X46" s="16" t="str">
        <x:v>Décideur stratégique très important sur infrastructure, production et technologies.</x:v>
      </x:c>
    </x:row>
    <x:row r="47" ht="66" customHeight="1">
      <x:c r="A47" s="16" t="str">
        <x:v>POULALION Laurent</x:v>
      </x:c>
      <x:c r="B47" s="16" t="str">
        <x:v>Directeur DTI (Direction Technique Informatique – infrastructures)</x:v>
      </x:c>
      <x:c r="C47" s="16" t="str">
        <x:v>Infrastructure, Production &amp; Réseaux</x:v>
      </x:c>
      <x:c r="D47" s="16" t="str">
        <x:v>Infrastructure, production, réseau et exploitation</x:v>
      </x:c>
      <x:c r="E47" s="16" t="str">
        <x:v>Décideur / responsable stratégique</x:v>
      </x:c>
      <x:c r="F47" s="16" t="str">
        <x:v>Important</x:v>
      </x:c>
      <x:c r="G47" s="16" t="str">
        <x:v>Bordeaux</x:v>
      </x:c>
      <x:c r="H47" s="16" t="str">
        <x:v>Bordeaux, France</x:v>
      </x:c>
      <x:c r="I47" s="16" t="str">
        <x:v>01 71 72 12 00</x:v>
      </x:c>
      <x:c r="J47" s="16" t="str">
        <x:v>Ouvert</x:v>
      </x:c>
      <x:c r="K47" s="16" t="str">
        <x:v>https://fr.linkedin.com/in/laurent-poulalion-baa767108</x:v>
      </x:c>
      <x:c r="L47" s="16" t="str">
        <x:v>lpoulalion@agirc-arrco.fr</x:v>
      </x:c>
      <x:c r="M47" s="16" t="str">
        <x:v>Anticiper vos besoins infrastructure &amp; production</x:v>
      </x:c>
      <x:c r="N47" s="16" t="str">
        <x:v>Non</x:v>
      </x:c>
      <x:c r="O47" s="16" t="str">
        <x:v>Bonjour Laurent,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47" s="16" t="str">
        <x:v>La DSI poursuit sa modernisation autour de la résilience, des infrastructures de production et des procédés de travail ; un pilote OpenTelemetry a également été évoqué publiquement dans le cadre de la transformation du SI.</x:v>
      </x:c>
      <x:c r="Q47" s="16" t="str">
        <x:v>https://www.agirc-arrco.fr/nous-connaitre/nous-rejoindre/connaitre-la-dsi/</x:v>
      </x:c>
      <x:c r="R47" s="16" t="str"/>
      <x:c r="S47" s="16" t="str">
        <x:v>Confirmé chez Agirc-Arrco – titre à revalider</x:v>
      </x:c>
      <x:c r="T47" s="16" t="str">
        <x:v>Agirc-Arrco Bordeaux – Direction technique / infrastructures à confirmer</x:v>
      </x:c>
      <x:c r="U47" s="16" t="str">
        <x:v>Le profil LinkedIn confirme l’employeur et la localisation Bordeaux ; l’intitulé exact n’est pas visible.</x:v>
      </x:c>
      <x:c r="V47" s="16" t="str">
        <x:v>Élevée</x:v>
      </x:c>
      <x:c r="W47" s="16" t="str">
        <x:v>https://fr.linkedin.com/in/laurent-poulalion-baa767108</x:v>
      </x:c>
      <x:c r="X47" s="16" t="str">
        <x:v>Très bon contact infrastructure/production.</x:v>
      </x:c>
    </x:row>
    <x:row r="48" ht="66" customHeight="1">
      <x:c r="A48" s="16" t="str">
        <x:v>POUSSIN Dominique</x:v>
      </x:c>
      <x:c r="B48" s="16" t="str">
        <x:v>Direction Pilotage, Objectifs et Performance</x:v>
      </x:c>
      <x:c r="C48" s="16" t="str">
        <x:v>Gouvernance, PMO &amp; Performance</x:v>
      </x:c>
      <x:c r="D48" s="16" t="str">
        <x:v>Gouvernance SI, portefeuille, performance et processus</x:v>
      </x:c>
      <x:c r="E48" s="16" t="str">
        <x:v>Prescripteur / relais opérationnel</x:v>
      </x:c>
      <x:c r="F48" s="16" t="str">
        <x:v>Urgent</x:v>
      </x:c>
      <x:c r="G48" s="16" t="str">
        <x:v>Paris</x:v>
      </x:c>
      <x:c r="H48" s="16" t="str">
        <x:v>42 - 50 quai de la Rapée, 75012 Paris, France</x:v>
      </x:c>
      <x:c r="I48" s="16" t="str"/>
      <x:c r="J48" s="16" t="str">
        <x:v>Ouvert</x:v>
      </x:c>
      <x:c r="K48" s="16" t="str">
        <x:v>https://fr.linkedin.com/in/dominique-poussin-50821a41</x:v>
      </x:c>
      <x:c r="L48" s="16" t="str">
        <x:v>dpoussin@agirc-arrco.fr</x:v>
      </x:c>
      <x:c r="M48" s="16" t="str">
        <x:v>Échange 30 min – gouvernance et besoins projets IT</x:v>
      </x:c>
      <x:c r="N48" s="16" t="str">
        <x:v>Non</x:v>
      </x:c>
      <x:c r="O48" s="16" t="str">
        <x:v>Bonjour Dominique,
Je souhaitais prendre contact avec vous sur vos enjeux de gouvernance, pilotage et portefeuille de projets.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48" s="16" t="str">
        <x:v>SMI² porte actuellement la modernisation du SI Agirc-Arrco avec trois axes très concrets : mieux valoriser la donnée, gagner en agilité et préparer l’intégration de l’IA au service des métiers.</x:v>
      </x:c>
      <x:c r="Q48" s="16" t="str">
        <x:v>https://fr.linkedin.com/company/agirc-arrco</x:v>
      </x:c>
      <x:c r="R48" s="16" t="str"/>
      <x:c r="S48" s="16" t="str">
        <x:v>Confirmé au comité de direction 2026</x:v>
      </x:c>
      <x:c r="T48" s="16" t="str">
        <x:v>Direction Pilotage, Objectifs et Performance</x:v>
      </x:c>
      <x:c r="U48" s="16" t="str">
        <x:v>Fonction cohérente avec la base et présence au CODIR confirmée.</x:v>
      </x:c>
      <x:c r="V48" s="16" t="str">
        <x:v>Élevée</x:v>
      </x:c>
      <x:c r="W48" s="16" t="str">
        <x:v>https://fr.linkedin.com/in/dominique-poussin-50821a41</x:v>
      </x:c>
      <x:c r="X48" s="16" t="str">
        <x:v>Pertinent pour pilotage, performance, PMO et transformation.</x:v>
      </x:c>
    </x:row>
    <x:row r="49" ht="66" customHeight="1">
      <x:c r="A49" s="16" t="str">
        <x:v>RAVAU Morgane</x:v>
      </x:c>
      <x:c r="B49" s="16" t="str">
        <x:v>Chef de projet</x:v>
      </x:c>
      <x:c r="C49" s="16" t="str">
        <x:v>Projets, Delivery &amp; Engineering</x:v>
      </x:c>
      <x:c r="D49" s="16" t="str">
        <x:v>Pilotage de projets, delivery, ingénierie et intégration</x:v>
      </x:c>
      <x:c r="E49" s="16" t="str">
        <x:v>Prescripteur / relais opérationnel</x:v>
      </x:c>
      <x:c r="F49" s="16" t="str">
        <x:v>Urgent</x:v>
      </x:c>
      <x:c r="G49" s="16" t="str">
        <x:v>France / non précisé</x:v>
      </x:c>
      <x:c r="H49" s="16" t="str">
        <x:v>France</x:v>
      </x:c>
      <x:c r="I49" s="16" t="str">
        <x:v>01 71 72 12 00</x:v>
      </x:c>
      <x:c r="J49" s="16" t="str">
        <x:v>Ouvert</x:v>
      </x:c>
      <x:c r="K49" s="16" t="str"/>
      <x:c r="L49" s="16" t="str">
        <x:v>mravau@agirc-arrco.fr</x:v>
      </x:c>
      <x:c r="M49" s="16" t="str">
        <x:v>Vos prochains besoins projets IT – 30 min ?</x:v>
      </x:c>
      <x:c r="N49" s="16" t="str">
        <x:v>Non</x:v>
      </x:c>
      <x:c r="O49" s="16" t="str">
        <x:v>Bonjour Morgane,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Un échange Teams de 30 minutes serait suffisant. Auriez-vous une disponibilité dans les prochaines semaines ?
Bien cordialement,
David Vandenborght
Tilencia</x:v>
      </x:c>
      <x:c r="P49" s="16" t="str">
        <x:v>Le programme SMI² et son nouveau cadre contractuel renforcent la gouvernance des projets IT, la maîtrise des risques et l’agilité dans un SI qui couvre l’ensemble du cycle de vie des projets.</x:v>
      </x:c>
      <x:c r="Q49" s="16" t="str">
        <x:v>https://fr.linkedin.com/company/agirc-arrco</x:v>
      </x:c>
      <x:c r="R49" s="16" t="str">
        <x:v>Lien LinkedIn complet non fourni / à rechercher.</x:v>
      </x:c>
      <x:c r="S49" s="16" t="str">
        <x:v>À revalider</x:v>
      </x:c>
      <x:c r="T49" s="16" t="str"/>
      <x:c r="U49" s="16" t="str">
        <x:v>Aucune source publique récente suffisamment fiable n’a été trouvée pour confirmer le poste exact.</x:v>
      </x:c>
      <x:c r="V49" s="16" t="str">
        <x:v>Faible</x:v>
      </x:c>
      <x:c r="W49" s="16" t="str"/>
      <x:c r="X49" s="16" t="str">
        <x:v>Conserver la donnée source comme piste CRM, mais valider le poste avant personnalisation très précise.</x:v>
      </x:c>
    </x:row>
    <x:row r="50" ht="66" customHeight="1">
      <x:c r="A50" s="16" t="str">
        <x:v>Rio Joffrey</x:v>
      </x:c>
      <x:c r="B50" s="16" t="str">
        <x:v>Responsable de la Filière Métier Individus et de l’Expérience Client Particuliers</x:v>
      </x:c>
      <x:c r="C50" s="16" t="str">
        <x:v>Métiers &amp; Relation Client</x:v>
      </x:c>
      <x:c r="D50" s="16" t="str">
        <x:v>Relation client, produits et métiers</x:v>
      </x:c>
      <x:c r="E50" s="16" t="str">
        <x:v>Prescripteur / relais opérationnel</x:v>
      </x:c>
      <x:c r="F50" s="16" t="str">
        <x:v>Urgent</x:v>
      </x:c>
      <x:c r="G50" s="16" t="str">
        <x:v>Paris</x:v>
      </x:c>
      <x:c r="H50" s="16" t="str">
        <x:v>16 rue Jules César, 75012 Paris, France</x:v>
      </x:c>
      <x:c r="I50" s="16" t="str"/>
      <x:c r="J50" s="16" t="str">
        <x:v>Ouvert</x:v>
      </x:c>
      <x:c r="K50" s="16" t="str"/>
      <x:c r="L50" s="16" t="str"/>
      <x:c r="M50" s="16" t="str">
        <x:v>Échange 30 min – besoins digitaux &amp; relation client</x:v>
      </x:c>
      <x:c r="N50" s="16" t="str">
        <x:v>Non</x:v>
      </x:c>
      <x:c r="O50" s="16" t="str">
        <x:v>Bonjour Joffrey,
Je souhaitais prendre contact avec vous au regard de votre périmètre métier et relation client. Tilencia est référencée chez Agirc-Arrco et nous profitons d’août et septembre pour réactualiser notre vivier.
Agirc-Arrco travaille sur la personnalisation de la relation client et l’usage de la data ; Lounis Ait Ali Slimane a également partagé des travaux autour de l’IA et de la relation client à horizon 2035.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0" s="16" t="str">
        <x:v>Agirc-Arrco travaille sur la personnalisation de la relation client et l’usage de la data ; Lounis Ait Ali Slimane a également partagé des travaux autour de l’IA et de la relation client à horizon 2035.</x:v>
      </x:c>
      <x:c r="Q50" s="16" t="str">
        <x:v>https://fr.linkedin.com/in/lounis-ait-ali-slimane-resp-op</x:v>
      </x:c>
      <x:c r="R50" s="16" t="str">
        <x:v>Adresse e-mail non fournie. Lien LinkedIn complet non fourni / à rechercher.</x:v>
      </x:c>
      <x:c r="S50" s="16" t="str">
        <x:v>Confirmé – intitulé actualisé / précisé</x:v>
      </x:c>
      <x:c r="T50" s="16" t="str">
        <x:v>Responsable de la Filière Métier Individus et de l’Expérience Client Particuliers</x:v>
      </x:c>
      <x:c r="U50" s="16" t="str">
        <x:v>Intitulé récent confirmé lors de la convention annuelle du réseau conseil retraite.</x:v>
      </x:c>
      <x:c r="V50" s="16" t="str">
        <x:v>Élevée</x:v>
      </x:c>
      <x:c r="W50" s="16" t="str">
        <x:v>https://fr.linkedin.com/in/philippe-debo%C3%ABs-68211a12</x:v>
      </x:c>
      <x:c r="X50" s="16" t="str">
        <x:v>Très pertinent pour data, parcours clients, CRM et transformation digitale.</x:v>
      </x:c>
    </x:row>
    <x:row r="51" ht="66" customHeight="1">
      <x:c r="A51" s="16" t="str">
        <x:v>ROBERT Mylénie</x:v>
      </x:c>
      <x:c r="B51" s="16" t="str">
        <x:v>Contrôleur de gestion</x:v>
      </x:c>
      <x:c r="C51" s="16" t="str">
        <x:v>Fonctions support</x:v>
      </x:c>
      <x:c r="D51" s="16" t="str">
        <x:v>Fonctions support / gouvernance générale</x:v>
      </x:c>
      <x:c r="E51" s="16" t="str">
        <x:v>Indirect / à qualifier</x:v>
      </x:c>
      <x:c r="F51" s="16" t="str">
        <x:v>Moins important</x:v>
      </x:c>
      <x:c r="G51" s="16" t="str">
        <x:v>Paris</x:v>
      </x:c>
      <x:c r="H51" s="16" t="str">
        <x:v>42 - 50 quai de la Rapée, 75012 Paris, France</x:v>
      </x:c>
      <x:c r="I51" s="16" t="str"/>
      <x:c r="J51" s="16" t="str">
        <x:v>Ouvert</x:v>
      </x:c>
      <x:c r="K51" s="16" t="str"/>
      <x:c r="L51" s="16" t="str"/>
      <x:c r="M51" s="16" t="str">
        <x:v>Point de contact Tilencia / Agirc-Arrco</x:v>
      </x:c>
      <x:c r="N51" s="16" t="str">
        <x:v>Non</x:v>
      </x:c>
      <x:c r="O51" s="16" t="str">
        <x:v>Bonjour Mylénie,
Je souhaitais simplement établir un point de contact avec vous au sein de l’Agirc-Arrco.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51" s="16" t="str">
        <x:v>Agirc-Arrco poursuit actuellement plusieurs chantiers de transformation numérique et de modernisation de son SI.</x:v>
      </x:c>
      <x:c r="Q51" s="16" t="str">
        <x:v>https://www.agirc-arrco.fr/nous-connaitre/nous-rejoindre/connaitre-la-dsi/</x:v>
      </x:c>
      <x:c r="R51" s="16" t="str">
        <x:v>Adresse e-mail non fournie. Lien LinkedIn complet non fourni / à rechercher.</x:v>
      </x:c>
      <x:c r="S51" s="16" t="str">
        <x:v>À revalider</x:v>
      </x:c>
      <x:c r="T51" s="16" t="str"/>
      <x:c r="U51" s="16" t="str">
        <x:v>Aucune source publique récente suffisamment fiable n’a été trouvée pour confirmer le poste exact.</x:v>
      </x:c>
      <x:c r="V51" s="16" t="str">
        <x:v>Faible</x:v>
      </x:c>
      <x:c r="W51" s="16" t="str"/>
      <x:c r="X51" s="16" t="str">
        <x:v>Conserver la donnée source comme piste CRM, mais valider le poste avant personnalisation très précise.</x:v>
      </x:c>
    </x:row>
    <x:row r="52" ht="66" customHeight="1">
      <x:c r="A52" s="16" t="str">
        <x:v>ROULLIER Frédéric</x:v>
      </x:c>
      <x:c r="B52" s="16" t="str">
        <x:v>Directeur Retraite Agirc-Arrco</x:v>
      </x:c>
      <x:c r="C52" s="16" t="str">
        <x:v>Direction SI &amp; Transformation</x:v>
      </x:c>
      <x:c r="D52" s="16" t="str">
        <x:v>Périmètre IT / transformation à qualifier</x:v>
      </x:c>
      <x:c r="E52" s="16" t="str">
        <x:v>Prescripteur / relais opérationnel</x:v>
      </x:c>
      <x:c r="F52" s="16" t="str">
        <x:v>Urgent</x:v>
      </x:c>
      <x:c r="G52" s="16" t="str">
        <x:v>Paris</x:v>
      </x:c>
      <x:c r="H52" s="16" t="str">
        <x:v>42 - 50 quai de la Rapée, 75012 Paris, France</x:v>
      </x:c>
      <x:c r="I52" s="16" t="str"/>
      <x:c r="J52" s="16" t="str">
        <x:v>Ouvert</x:v>
      </x:c>
      <x:c r="K52" s="16" t="str">
        <x:v>https://fr.linkedin.com/in/fr%C3%A9d%C3%A9ric-roullier</x:v>
      </x:c>
      <x:c r="L52" s="16" t="str">
        <x:v>froullier@agirc-arrco.fr</x:v>
      </x:c>
      <x:c r="M52" s="16" t="str">
        <x:v>Agirc-Arrco x Tilencia – anticipation des besoins DSI</x:v>
      </x:c>
      <x:c r="N52" s="16" t="str">
        <x:v>Non</x:v>
      </x:c>
      <x:c r="O52" s="16" t="str">
        <x:v>Bonjour Frédéric,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2" s="16" t="str">
        <x:v>SMI² porte actuellement la modernisation du SI Agirc-Arrco avec trois axes très concrets : mieux valoriser la donnée, gagner en agilité et préparer l’intégration de l’IA au service des métiers.</x:v>
      </x:c>
      <x:c r="Q52" s="16" t="str">
        <x:v>https://fr.linkedin.com/company/agirc-arrco</x:v>
      </x:c>
      <x:c r="R52" s="16" t="str"/>
      <x:c r="S52" s="16" t="str">
        <x:v>Confirmé – intitulé actualisé</x:v>
      </x:c>
      <x:c r="T52" s="16" t="str">
        <x:v>Directeur Retraite Agirc-Arrco</x:v>
      </x:c>
      <x:c r="U52" s="16" t="str">
        <x:v>La base indique Direction du Produit Retraite ; des communications récentes le présentent comme Directeur Retraite.</x:v>
      </x:c>
      <x:c r="V52" s="16" t="str">
        <x:v>Élevée</x:v>
      </x:c>
      <x:c r="W52" s="16" t="str">
        <x:v>https://fr.linkedin.com/in/fr%C3%A9d%C3%A9ric-roullier</x:v>
      </x:c>
      <x:c r="X52" s="16" t="str">
        <x:v>Périmètre métier stratégique, mais interlocuteur indirect pour le staffing IT.</x:v>
      </x:c>
    </x:row>
    <x:row r="53" ht="66" customHeight="1">
      <x:c r="A53" s="16" t="str">
        <x:v>RUTARD Mickaël</x:v>
      </x:c>
      <x:c r="B53" s="16" t="str">
        <x:v>Chef de projet</x:v>
      </x:c>
      <x:c r="C53" s="16" t="str">
        <x:v>Projets, Delivery &amp; Engineering</x:v>
      </x:c>
      <x:c r="D53" s="16" t="str">
        <x:v>Pilotage de projets, delivery, ingénierie et intégration</x:v>
      </x:c>
      <x:c r="E53" s="16" t="str">
        <x:v>Prescripteur / relais opérationnel</x:v>
      </x:c>
      <x:c r="F53" s="16" t="str">
        <x:v>Urgent</x:v>
      </x:c>
      <x:c r="G53" s="16" t="str">
        <x:v>Paris</x:v>
      </x:c>
      <x:c r="H53" s="16" t="str">
        <x:v>42 - 50 quai de la Rapée, 75012 Paris, France</x:v>
      </x:c>
      <x:c r="I53" s="16" t="str"/>
      <x:c r="J53" s="16" t="str">
        <x:v>Ouvert</x:v>
      </x:c>
      <x:c r="K53" s="16" t="str"/>
      <x:c r="L53" s="16" t="str">
        <x:v>mrutard@agirc-arrco.fr</x:v>
      </x:c>
      <x:c r="M53" s="16" t="str">
        <x:v>Vos prochains besoins projets IT – 30 min ?</x:v>
      </x:c>
      <x:c r="N53" s="16" t="str">
        <x:v>Non</x:v>
      </x:c>
      <x:c r="O53" s="16" t="str">
        <x:v>Bonjour Mickaël,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3" s="16" t="str">
        <x:v>Le programme SMI² et son nouveau cadre contractuel renforcent la gouvernance des projets IT, la maîtrise des risques et l’agilité dans un SI qui couvre l’ensemble du cycle de vie des projets.</x:v>
      </x:c>
      <x:c r="Q53" s="16" t="str">
        <x:v>https://fr.linkedin.com/company/agirc-arrco</x:v>
      </x:c>
      <x:c r="R53" s="16" t="str">
        <x:v>Lien LinkedIn complet non fourni / à rechercher.</x:v>
      </x:c>
      <x:c r="S53" s="16" t="str">
        <x:v>À revalider</x:v>
      </x:c>
      <x:c r="T53" s="16" t="str"/>
      <x:c r="U53" s="16" t="str">
        <x:v>Aucune source publique récente suffisamment fiable n’a été trouvée pour confirmer le poste exact.</x:v>
      </x:c>
      <x:c r="V53" s="16" t="str">
        <x:v>Faible</x:v>
      </x:c>
      <x:c r="W53" s="16" t="str"/>
      <x:c r="X53" s="16" t="str">
        <x:v>Conserver la donnée source comme piste CRM, mais valider le poste avant personnalisation très précise.</x:v>
      </x:c>
    </x:row>
    <x:row r="54" ht="66" customHeight="1">
      <x:c r="A54" s="16" t="str">
        <x:v>SASSI Hatem</x:v>
      </x:c>
      <x:c r="B54" s="16" t="str">
        <x:v>Tech lead</x:v>
      </x:c>
      <x:c r="C54" s="16" t="str">
        <x:v>Projets, Delivery &amp; Engineering</x:v>
      </x:c>
      <x:c r="D54" s="16" t="str">
        <x:v>Pilotage de projets, delivery, ingénierie et intégration</x:v>
      </x:c>
      <x:c r="E54" s="16" t="str">
        <x:v>Prescripteur / relais opérationnel</x:v>
      </x:c>
      <x:c r="F54" s="16" t="str">
        <x:v>Urgent</x:v>
      </x:c>
      <x:c r="G54" s="16" t="str">
        <x:v>Paris</x:v>
      </x:c>
      <x:c r="H54" s="16" t="str">
        <x:v>42 - 50 quai de la Rapée, 75012 Paris, France</x:v>
      </x:c>
      <x:c r="I54" s="16" t="str">
        <x:v>01 71 72 12 00</x:v>
      </x:c>
      <x:c r="J54" s="16" t="str">
        <x:v>Ouvert</x:v>
      </x:c>
      <x:c r="K54" s="16" t="str"/>
      <x:c r="L54" s="16" t="str">
        <x:v>hsassi@agirc-arrco.fr</x:v>
      </x:c>
      <x:c r="M54" s="16" t="str">
        <x:v>Vos prochains besoins projets IT – 30 min ?</x:v>
      </x:c>
      <x:c r="N54" s="16" t="str">
        <x:v>Non</x:v>
      </x:c>
      <x:c r="O54" s="16" t="str">
        <x:v>Bonjour Hatem,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4" s="16" t="str">
        <x:v>Le programme SMI² et son nouveau cadre contractuel renforcent la gouvernance des projets IT, la maîtrise des risques et l’agilité dans un SI qui couvre l’ensemble du cycle de vie des projets.</x:v>
      </x:c>
      <x:c r="Q54" s="16" t="str">
        <x:v>https://fr.linkedin.com/company/agirc-arrco</x:v>
      </x:c>
      <x:c r="R54" s="16" t="str">
        <x:v>Lien LinkedIn complet non fourni / à rechercher.</x:v>
      </x:c>
      <x:c r="S54" s="16" t="str">
        <x:v>Confirmé – poste cohérent</x:v>
      </x:c>
      <x:c r="T54" s="16" t="str">
        <x:v>Tech Lead chez Agirc-Arrco</x:v>
      </x:c>
      <x:c r="U54" s="16" t="str">
        <x:v>L’organisation publique récente confirme l’intitulé Tech Lead.</x:v>
      </x:c>
      <x:c r="V54" s="16" t="str">
        <x:v>Élevée</x:v>
      </x:c>
      <x:c r="W54" s="16" t="str">
        <x:v>https://theorg.com/org/agirc-arrco/offices/hq</x:v>
      </x:c>
      <x:c r="X54" s="16" t="str">
        <x:v>Cible opérationnelle engineering / architecture logicielle.</x:v>
      </x:c>
    </x:row>
    <x:row r="55" ht="66" customHeight="1">
      <x:c r="A55" s="16" t="str">
        <x:v>SCHMID Marion</x:v>
      </x:c>
      <x:c r="B55" s="16" t="str"/>
      <x:c r="C55" s="16" t="str">
        <x:v>À qualifier</x:v>
      </x:c>
      <x:c r="D55" s="16" t="str">
        <x:v>Périmètre à qualifier</x:v>
      </x:c>
      <x:c r="E55" s="16" t="str">
        <x:v>Indirect / à qualifier</x:v>
      </x:c>
      <x:c r="F55" s="16" t="str">
        <x:v>Moins important</x:v>
      </x:c>
      <x:c r="G55" s="16" t="str">
        <x:v>Paris</x:v>
      </x:c>
      <x:c r="H55" s="16" t="str">
        <x:v>16 rue Jules César, 75012 Paris, France</x:v>
      </x:c>
      <x:c r="I55" s="16" t="str"/>
      <x:c r="J55" s="16" t="str">
        <x:v>Ouvert</x:v>
      </x:c>
      <x:c r="K55" s="16" t="str"/>
      <x:c r="L55" s="16" t="str">
        <x:v>mschmid@agirc-arrco.fr</x:v>
      </x:c>
      <x:c r="M55" s="16" t="str">
        <x:v>Prise de contact – Tilencia / Agirc-Arrco</x:v>
      </x:c>
      <x:c r="N55" s="16" t="str">
        <x:v>Non</x:v>
      </x:c>
      <x:c r="O55" s="16" t="str">
        <x:v>Bonjour Marion,
Je souhaitais prendre contact afin de mieux qualifier votre périmètre et les besoins sur lesquels Tilencia pourrait être utile. Tilencia intervient sur les expertises IT et transformation et nous souhaitons mieux identifier les bons interlocuteurs au sein de l’Agirc-Arrco.
Nous profitons d’août et septembre pour réactualiser notre vivier et distinguer les besoins urgents, à venir et récurrents. Si possible, je privilégierais un échange de 30 minutes en présentiel à Paris. Auriez-vous un créneau, ou pourriez-vous m’indiquer l’interlocuteur le plus pertinent ?
Bien cordialement,
David Vandenborght
Tilencia</x:v>
      </x:c>
      <x:c r="P55" s="16" t="str">
        <x:v>Agirc-Arrco poursuit actuellement plusieurs chantiers de transformation numérique et de modernisation de son SI.</x:v>
      </x:c>
      <x:c r="Q55" s="16" t="str">
        <x:v>https://www.agirc-arrco.fr/nous-connaitre/nous-rejoindre/connaitre-la-dsi/</x:v>
      </x:c>
      <x:c r="R55" s="16" t="str">
        <x:v>Lien LinkedIn complet non fourni / à rechercher. Fonction non renseignée dans la source.</x:v>
      </x:c>
      <x:c r="S55" s="16" t="str">
        <x:v>À revalider</x:v>
      </x:c>
      <x:c r="T55" s="16" t="str"/>
      <x:c r="U55" s="16" t="str">
        <x:v>Aucune source publique récente suffisamment fiable n’a été trouvée pour confirmer le poste exact.</x:v>
      </x:c>
      <x:c r="V55" s="16" t="str">
        <x:v>Faible</x:v>
      </x:c>
      <x:c r="W55" s="16" t="str"/>
      <x:c r="X55" s="16" t="str">
        <x:v>Conserver la donnée source comme piste CRM, mais valider le poste avant personnalisation très précise.</x:v>
      </x:c>
    </x:row>
    <x:row r="56" ht="66" customHeight="1">
      <x:c r="A56" s="16" t="str">
        <x:v>SELLERET François-Xavier</x:v>
      </x:c>
      <x:c r="B56" s="16" t="str">
        <x:v>Directeur général de l’Agirc-Arrco</x:v>
      </x:c>
      <x:c r="C56" s="16" t="str">
        <x:v>Fonctions support</x:v>
      </x:c>
      <x:c r="D56" s="16" t="str">
        <x:v>Direction générale</x:v>
      </x:c>
      <x:c r="E56" s="16" t="str">
        <x:v>Indirect / à qualifier</x:v>
      </x:c>
      <x:c r="F56" s="16" t="str">
        <x:v>Moins important</x:v>
      </x:c>
      <x:c r="G56" s="16" t="str">
        <x:v>France / non précisé</x:v>
      </x:c>
      <x:c r="H56" s="16" t="str">
        <x:v>France</x:v>
      </x:c>
      <x:c r="I56" s="16" t="str"/>
      <x:c r="J56" s="16" t="str">
        <x:v>Ouvert</x:v>
      </x:c>
      <x:c r="K56" s="16" t="str">
        <x:v>https://fr.linkedin.com/in/francois-xavier-selleret-2aa29063</x:v>
      </x:c>
      <x:c r="L56" s="16" t="str">
        <x:v>fselleret@agirc-arrco.fr</x:v>
      </x:c>
      <x:c r="M56" s="16" t="str">
        <x:v>Point de contact Tilencia / Agirc-Arrco</x:v>
      </x:c>
      <x:c r="N56" s="16" t="str">
        <x:v>Non</x:v>
      </x:c>
      <x:c r="O56" s="16" t="str">
        <x:v>Bonjour François-Xavier,
Je souhaitais simplement établir un point de contact avec vous au sein de l’Agirc-Arrco. Tilencia intervient sur les expertises IT et transformation et nous souhaitons mieux identifier les bons interlocuteurs au sein de l’Agirc-Arrco.
Nous profitons d’août et septembre pour réactualiser notre vivier et distinguer les besoins urgents, à venir et récurrents. Un échange Teams de 30 minutes serait suffisant. Auriez-vous un créneau, ou pourriez-vous m’indiquer l’interlocuteur le plus pertinent ?
Bien cordialement,
David Vandenborght
Tilencia</x:v>
      </x:c>
      <x:c r="P56" s="16" t="str">
        <x:v>Agirc-Arrco poursuit actuellement plusieurs chantiers de transformation numérique et de modernisation de son SI.</x:v>
      </x:c>
      <x:c r="Q56" s="16" t="str">
        <x:v>https://www.agirc-arrco.fr/nous-connaitre/nous-rejoindre/connaitre-la-dsi/</x:v>
      </x:c>
      <x:c r="R56" s="16" t="str"/>
      <x:c r="S56" s="16" t="str">
        <x:v>Confirmé – poste actualisé / précisé</x:v>
      </x:c>
      <x:c r="T56" s="16" t="str">
        <x:v>Directeur général de l’Agirc-Arrco</x:v>
      </x:c>
      <x:c r="U56" s="16" t="str">
        <x:v>Le profil et les prises de parole 2026 confirment la fonction de Directeur général.</x:v>
      </x:c>
      <x:c r="V56" s="16" t="str">
        <x:v>Élevée</x:v>
      </x:c>
      <x:c r="W56" s="16" t="str">
        <x:v>https://fr.linkedin.com/in/francois-xavier-selleret-2aa29063</x:v>
      </x:c>
      <x:c r="X56" s="16" t="str">
        <x:v>Très haut niveau ; peu adapté à une prospection opérationnelle de staffing.</x:v>
      </x:c>
    </x:row>
    <x:row r="57" ht="66" customHeight="1">
      <x:c r="A57" s="16" t="str">
        <x:v>SOLIGNAC Claire</x:v>
      </x:c>
      <x:c r="B57" s="16" t="str">
        <x:v>Chargée de mission auprès de Thierry Diméglio – Direction des Systèmes d’Information Retraite Complémentaire</x:v>
      </x:c>
      <x:c r="C57" s="16" t="str">
        <x:v>Direction SI &amp; Transformation</x:v>
      </x:c>
      <x:c r="D57" s="16" t="str">
        <x:v>Direction SI, transformation et pilotage</x:v>
      </x:c>
      <x:c r="E57" s="16" t="str">
        <x:v>Prescripteur / relais opérationnel</x:v>
      </x:c>
      <x:c r="F57" s="16" t="str">
        <x:v>Urgent</x:v>
      </x:c>
      <x:c r="G57" s="16" t="str">
        <x:v>Paris</x:v>
      </x:c>
      <x:c r="H57" s="16" t="str">
        <x:v>42 - 50 quai de la Rapée, 75012 Paris, France</x:v>
      </x:c>
      <x:c r="I57" s="16" t="str"/>
      <x:c r="J57" s="16" t="str">
        <x:v>Ouvert</x:v>
      </x:c>
      <x:c r="K57" s="16" t="str">
        <x:v>https://fr.linkedin.com/in/clairejon</x:v>
      </x:c>
      <x:c r="L57" s="16" t="str">
        <x:v>csolignac@agirc-arrco.fr</x:v>
      </x:c>
      <x:c r="M57" s="16" t="str">
        <x:v>Agirc-Arrco x Tilencia – anticipation des besoins DSI</x:v>
      </x:c>
      <x:c r="N57" s="16" t="str">
        <x:v>Non</x:v>
      </x:c>
      <x:c r="O57" s="16" t="str">
        <x:v>Bonjour Claire,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7" s="16" t="str">
        <x:v>SMI² porte actuellement la modernisation du SI Agirc-Arrco avec trois axes très concrets : mieux valoriser la donnée, gagner en agilité et préparer l’intégration de l’IA au service des métiers.</x:v>
      </x:c>
      <x:c r="Q57" s="16" t="str">
        <x:v>https://fr.linkedin.com/company/agirc-arrco</x:v>
      </x:c>
      <x:c r="R57" s="16" t="str"/>
      <x:c r="S57" s="16" t="str">
        <x:v>Confirmé – poste cohérent</x:v>
      </x:c>
      <x:c r="T57" s="16" t="str">
        <x:v>Chargée de mission auprès du DSI</x:v>
      </x:c>
      <x:c r="U57" s="16" t="str">
        <x:v>L’organisation publique récente confirme cet intitulé.</x:v>
      </x:c>
      <x:c r="V57" s="16" t="str">
        <x:v>Élevée</x:v>
      </x:c>
      <x:c r="W57" s="16" t="str">
        <x:v>https://theorg.com/org/agirc-arrco/offices/hq</x:v>
      </x:c>
      <x:c r="X57" s="16" t="str">
        <x:v>Excellent relais / facilitatrice pour organiser un échange avec la DSI.</x:v>
      </x:c>
    </x:row>
    <x:row r="58" ht="66" customHeight="1">
      <x:c r="A58" s="16" t="str">
        <x:v>TALIEU SYLVIE</x:v>
      </x:c>
      <x:c r="B58" s="16" t="str">
        <x:v>Responsable CNRI Agirc-Arrco chez GIE Agirc-Arrco</x:v>
      </x:c>
      <x:c r="C58" s="16" t="str">
        <x:v>Direction SI &amp; Transformation</x:v>
      </x:c>
      <x:c r="D58" s="16" t="str">
        <x:v>Périmètre IT / transformation à qualifier</x:v>
      </x:c>
      <x:c r="E58" s="16" t="str">
        <x:v>Décideur / responsable stratégique</x:v>
      </x:c>
      <x:c r="F58" s="16" t="str">
        <x:v>Important</x:v>
      </x:c>
      <x:c r="G58" s="16" t="str">
        <x:v>Paris</x:v>
      </x:c>
      <x:c r="H58" s="16" t="str">
        <x:v>42 - 50 quai de la Rapée, 75012 Paris, France</x:v>
      </x:c>
      <x:c r="I58" s="16" t="str"/>
      <x:c r="J58" s="16" t="str">
        <x:v>Ouvert</x:v>
      </x:c>
      <x:c r="K58" s="16" t="str">
        <x:v>https://fr.linkedin.com/in/sylvie-talieu-824aa814b</x:v>
      </x:c>
      <x:c r="L58" s="16" t="str">
        <x:v>stalieu@agirc-arrco.fr</x:v>
      </x:c>
      <x:c r="M58" s="16" t="str">
        <x:v>Agirc-Arrco x Tilencia – anticipation des besoins DSI</x:v>
      </x:c>
      <x:c r="N58" s="16" t="str">
        <x:v>Non</x:v>
      </x:c>
      <x:c r="O58" s="16" t="str">
        <x:v>Bonjour Sylvie,
Je souhaitais vous proposer un échange très opérationnel autour des besoins de votre périmètre SI. Tilencia est référencée chez Agirc-Arrco et nous profitons d’août et septembre pour réactualiser notre vivier.
SMI² porte actuellement la modernisation du SI Agirc-Arrco avec trois axes très concrets : mieux valoriser la donnée, gagner en agilité et préparer l’intégration de l’IA au service des métiers.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8" s="16" t="str">
        <x:v>SMI² porte actuellement la modernisation du SI Agirc-Arrco avec trois axes très concrets : mieux valoriser la donnée, gagner en agilité et préparer l’intégration de l’IA au service des métiers.</x:v>
      </x:c>
      <x:c r="Q58" s="16" t="str">
        <x:v>https://fr.linkedin.com/company/agirc-arrco</x:v>
      </x:c>
      <x:c r="R58" s="16" t="str"/>
      <x:c r="S58" s="16" t="str">
        <x:v>Confirmé chez GIE Agirc-Arrco</x:v>
      </x:c>
      <x:c r="T58" s="16" t="str">
        <x:v>GIE Agirc-Arrco – CNRI, intitulé exact à confirmer</x:v>
      </x:c>
      <x:c r="U58" s="16" t="str">
        <x:v>Le profil LinkedIn est toujours rattaché au GIE ; l’intitulé exact n’est pas visible publiquement.</x:v>
      </x:c>
      <x:c r="V58" s="16" t="str">
        <x:v>Moyenne</x:v>
      </x:c>
      <x:c r="W58" s="16" t="str">
        <x:v>https://fr.linkedin.com/in/sylvie-talieu-824aa814b</x:v>
      </x:c>
      <x:c r="X58" s="16" t="str">
        <x:v>Cible forte sur recette, intégration et qualité.</x:v>
      </x:c>
    </x:row>
    <x:row r="59" ht="66" customHeight="1">
      <x:c r="A59" s="16" t="str">
        <x:v>THERET François</x:v>
      </x:c>
      <x:c r="B59" s="16" t="str">
        <x:v>Directeur de projet / adjoint au responsable production</x:v>
      </x:c>
      <x:c r="C59" s="16" t="str">
        <x:v>Infrastructure, Production &amp; Réseaux</x:v>
      </x:c>
      <x:c r="D59" s="16" t="str">
        <x:v>Infrastructure, production, réseau et exploitation</x:v>
      </x:c>
      <x:c r="E59" s="16" t="str">
        <x:v>Prescripteur / relais opérationnel</x:v>
      </x:c>
      <x:c r="F59" s="16" t="str">
        <x:v>Urgent</x:v>
      </x:c>
      <x:c r="G59" s="16" t="str">
        <x:v>Paris</x:v>
      </x:c>
      <x:c r="H59" s="16" t="str">
        <x:v>16-18 rue Jules César, 75012 Paris, France</x:v>
      </x:c>
      <x:c r="I59" s="16" t="str">
        <x:v>01 71 72 12 00</x:v>
      </x:c>
      <x:c r="J59" s="16" t="str">
        <x:v>Ouvert</x:v>
      </x:c>
      <x:c r="K59" s="16" t="str">
        <x:v>https://fr.linkedin.com/in/francois-theret-73805017</x:v>
      </x:c>
      <x:c r="L59" s="16" t="str">
        <x:v>ftheret@agirc-arrco.fr</x:v>
      </x:c>
      <x:c r="M59" s="16" t="str">
        <x:v>Anticiper vos besoins infrastructure &amp; production</x:v>
      </x:c>
      <x:c r="N59" s="16" t="str">
        <x:v>Non</x:v>
      </x:c>
      <x:c r="O59" s="16" t="str">
        <x:v>Bonjour François,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59" s="16" t="str">
        <x:v>La DSI poursuit sa modernisation autour de la résilience, des infrastructures de production et des procédés de travail ; un pilote OpenTelemetry a également été évoqué publiquement dans le cadre de la transformation du SI.</x:v>
      </x:c>
      <x:c r="Q59" s="16" t="str">
        <x:v>https://www.agirc-arrco.fr/nous-connaitre/nous-rejoindre/connaitre-la-dsi/</x:v>
      </x:c>
      <x:c r="R59" s="16" t="str"/>
      <x:c r="S59" s="16" t="str">
        <x:v>Confirmé chez GIE Agirc-Arrco</x:v>
      </x:c>
      <x:c r="T59" s="16" t="str">
        <x:v>Production / direction de projet – intitulé exact à confirmer</x:v>
      </x:c>
      <x:c r="U59" s="16" t="str">
        <x:v>Le profil LinkedIn est toujours rattaché au GIE Agirc-Arrco.</x:v>
      </x:c>
      <x:c r="V59" s="16" t="str">
        <x:v>Moyenne</x:v>
      </x:c>
      <x:c r="W59" s="16" t="str">
        <x:v>https://fr.linkedin.com/in/francois-theret-73805017</x:v>
      </x:c>
      <x:c r="X59" s="16" t="str">
        <x:v>Bon contact production et pilotage.</x:v>
      </x:c>
    </x:row>
    <x:row r="60" ht="66" customHeight="1">
      <x:c r="A60" s="16" t="str">
        <x:v>TOULOUZE David</x:v>
      </x:c>
      <x:c r="B60" s="16" t="str">
        <x:v>Responsable réseau</x:v>
      </x:c>
      <x:c r="C60" s="16" t="str">
        <x:v>Infrastructure, Production &amp; Réseaux</x:v>
      </x:c>
      <x:c r="D60" s="16" t="str">
        <x:v>Infrastructure, production, réseau et exploitation</x:v>
      </x:c>
      <x:c r="E60" s="16" t="str">
        <x:v>Décideur / responsable stratégique</x:v>
      </x:c>
      <x:c r="F60" s="16" t="str">
        <x:v>Important</x:v>
      </x:c>
      <x:c r="G60" s="16" t="str">
        <x:v>Paris</x:v>
      </x:c>
      <x:c r="H60" s="16" t="str">
        <x:v>42 - 50 quai de la Rapée, 75012 Paris, France</x:v>
      </x:c>
      <x:c r="I60" s="16" t="str">
        <x:v>01 71 72 12 00</x:v>
      </x:c>
      <x:c r="J60" s="16" t="str">
        <x:v>Ouvert</x:v>
      </x:c>
      <x:c r="K60" s="16" t="str"/>
      <x:c r="L60" s="16" t="str">
        <x:v>dtoulouze@agirc-arrco.fr</x:v>
      </x:c>
      <x:c r="M60" s="16" t="str">
        <x:v>Anticiper vos besoins infrastructure &amp; production</x:v>
      </x:c>
      <x:c r="N60" s="16" t="str">
        <x:v>Non</x:v>
      </x:c>
      <x:c r="O60" s="16" t="str">
        <x:v>Bonjour David,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60" s="16" t="str">
        <x:v>La DSI poursuit sa modernisation autour de la résilience, des infrastructures de production et des procédés de travail ; un pilote OpenTelemetry a également été évoqué publiquement dans le cadre de la transformation du SI.</x:v>
      </x:c>
      <x:c r="Q60" s="16" t="str">
        <x:v>https://www.agirc-arrco.fr/nous-connaitre/nous-rejoindre/connaitre-la-dsi/</x:v>
      </x:c>
      <x:c r="R60" s="16" t="str">
        <x:v>Lien LinkedIn complet non fourni / à rechercher.</x:v>
      </x:c>
      <x:c r="S60" s="16" t="str">
        <x:v>À revalider</x:v>
      </x:c>
      <x:c r="T60" s="16" t="str"/>
      <x:c r="U60" s="16" t="str">
        <x:v>Aucune source publique récente suffisamment fiable n’a été trouvée pour confirmer le poste exact.</x:v>
      </x:c>
      <x:c r="V60" s="16" t="str">
        <x:v>Faible</x:v>
      </x:c>
      <x:c r="W60" s="16" t="str"/>
      <x:c r="X60" s="16" t="str">
        <x:v>Conserver la donnée source comme piste CRM, mais valider le poste avant personnalisation très précise.</x:v>
      </x:c>
    </x:row>
    <x:row r="61" ht="66" customHeight="1">
      <x:c r="A61" s="16" t="str">
        <x:v>VACHAUD Alix</x:v>
      </x:c>
      <x:c r="B61" s="16" t="str">
        <x:v>Chef de projet digital</x:v>
      </x:c>
      <x:c r="C61" s="16" t="str">
        <x:v>Projets, Delivery &amp; Engineering</x:v>
      </x:c>
      <x:c r="D61" s="16" t="str">
        <x:v>Pilotage de projets, delivery, ingénierie et intégration</x:v>
      </x:c>
      <x:c r="E61" s="16" t="str">
        <x:v>Prescripteur / relais opérationnel</x:v>
      </x:c>
      <x:c r="F61" s="16" t="str">
        <x:v>Urgent</x:v>
      </x:c>
      <x:c r="G61" s="16" t="str">
        <x:v>Paris</x:v>
      </x:c>
      <x:c r="H61" s="16" t="str">
        <x:v>42 - 50 quai de la Rapée, 75012 Paris, France</x:v>
      </x:c>
      <x:c r="I61" s="16" t="str">
        <x:v>01 71 72 12 00</x:v>
      </x:c>
      <x:c r="J61" s="16" t="str">
        <x:v>Ouvert</x:v>
      </x:c>
      <x:c r="K61" s="16" t="str"/>
      <x:c r="L61" s="16" t="str">
        <x:v>avachaud@agirc-arrco.fr</x:v>
      </x:c>
      <x:c r="M61" s="16" t="str">
        <x:v>Vos prochains besoins projets IT – 30 min ?</x:v>
      </x:c>
      <x:c r="N61" s="16" t="str">
        <x:v>Non</x:v>
      </x:c>
      <x:c r="O61" s="16" t="str">
        <x:v>Bonjour Alix,
Je souhaitais vous proposer un échange court autour de vos besoins projets, delivery et compétences techniques. Tilencia est référencée chez Agirc-Arrco et nous profitons d’août et septembre pour réactualiser notre vivier.
Le programme SMI² et son nouveau cadre contractuel renforcent la gouvernance des projets IT, la maîtrise des risques et l’agilité dans un SI qui couvre l’ensemble du cycle de vie des projets.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61" s="16" t="str">
        <x:v>Le programme SMI² et son nouveau cadre contractuel renforcent la gouvernance des projets IT, la maîtrise des risques et l’agilité dans un SI qui couvre l’ensemble du cycle de vie des projets.</x:v>
      </x:c>
      <x:c r="Q61" s="16" t="str">
        <x:v>https://fr.linkedin.com/company/agirc-arrco</x:v>
      </x:c>
      <x:c r="R61" s="16" t="str">
        <x:v>Lien LinkedIn complet non fourni / à rechercher.</x:v>
      </x:c>
      <x:c r="S61" s="16" t="str">
        <x:v>Confirmé – poste cohérent</x:v>
      </x:c>
      <x:c r="T61" s="16" t="str">
        <x:v>Chef de projet digital</x:v>
      </x:c>
      <x:c r="U61" s="16" t="str">
        <x:v>L’organisation publique récente confirme cet intitulé.</x:v>
      </x:c>
      <x:c r="V61" s="16" t="str">
        <x:v>Élevée</x:v>
      </x:c>
      <x:c r="W61" s="16" t="str">
        <x:v>https://theorg.com/org/agirc-arrco/offices/hq</x:v>
      </x:c>
      <x:c r="X61" s="16" t="str">
        <x:v>Cible opérationnelle sur projets digitaux.</x:v>
      </x:c>
    </x:row>
    <x:row r="62" ht="66" customHeight="1">
      <x:c r="A62" s="16" t="str">
        <x:v>Weber Nicolas</x:v>
      </x:c>
      <x:c r="B62" s="16" t="str">
        <x:v>Responsable Pôle Projets et Processus Production chez Agirc-Arrco</x:v>
      </x:c>
      <x:c r="C62" s="16" t="str">
        <x:v>Infrastructure, Production &amp; Réseaux</x:v>
      </x:c>
      <x:c r="D62" s="16" t="str">
        <x:v>Infrastructure, production, réseau et exploitation</x:v>
      </x:c>
      <x:c r="E62" s="16" t="str">
        <x:v>Décideur / responsable stratégique</x:v>
      </x:c>
      <x:c r="F62" s="16" t="str">
        <x:v>Important</x:v>
      </x:c>
      <x:c r="G62" s="16" t="str">
        <x:v>Paris</x:v>
      </x:c>
      <x:c r="H62" s="16" t="str">
        <x:v>42 - 50 quai de la Rapée, 75012 Paris, France</x:v>
      </x:c>
      <x:c r="I62" s="16" t="str"/>
      <x:c r="J62" s="16" t="str">
        <x:v>Ouvert</x:v>
      </x:c>
      <x:c r="K62" s="16" t="str">
        <x:v>https://fr.linkedin.com/in/nicolas-weber-officiel</x:v>
      </x:c>
      <x:c r="L62" s="16" t="str"/>
      <x:c r="M62" s="16" t="str">
        <x:v>Anticiper vos besoins infrastructure &amp; production</x:v>
      </x:c>
      <x:c r="N62" s="16" t="str">
        <x:v>Non</x:v>
      </x:c>
      <x:c r="O62" s="16" t="str">
        <x:v>Bonjour Nicolas,
Je souhaitais vous proposer un échange autour de vos besoins infrastructure, production et exploitation. Tilencia est référencée chez Agirc-Arrco et nous profitons d’août et septembre pour réactualiser notre vivier.
La DSI poursuit sa modernisation autour de la résilience, des infrastructures de production et des procédés de travail ; un pilote OpenTelemetry a également été évoqué publiquement dans le cadre de la transformation du SI.
L’objectif serait simplement de qualifier avec vous trois horizons : les besoins urgents, ceux à venir et les besoins récurrents, afin d’anticiper les bons profils plutôt que de lancer le sourcing au moment de la demande.
Si possible, je privilégierais un échange de 30 minutes en présentiel à Paris. Auriez-vous une disponibilité dans les prochaines semaines ?
Bien cordialement,
David Vandenborght
Tilencia</x:v>
      </x:c>
      <x:c r="P62" s="16" t="str">
        <x:v>La DSI poursuit sa modernisation autour de la résilience, des infrastructures de production et des procédés de travail ; un pilote OpenTelemetry a également été évoqué publiquement dans le cadre de la transformation du SI.</x:v>
      </x:c>
      <x:c r="Q62" s="16" t="str">
        <x:v>https://www.agirc-arrco.fr/nous-connaitre/nous-rejoindre/connaitre-la-dsi/</x:v>
      </x:c>
      <x:c r="R62" s="16" t="str">
        <x:v>Adresse e-mail non fournie.</x:v>
      </x:c>
      <x:c r="S62" s="16" t="str">
        <x:v>Confirmé chez Agirc-Arrco – titre à revalider</x:v>
      </x:c>
      <x:c r="T62" s="16" t="str">
        <x:v>Agirc-Arrco – production / projets &amp; processus à confirmer</x:v>
      </x:c>
      <x:c r="U62" s="16" t="str">
        <x:v>Le profil LinkedIn est toujours chez Agirc-Arrco ; l’intitulé exact n’est pas visible.</x:v>
      </x:c>
      <x:c r="V62" s="16" t="str">
        <x:v>Élevée</x:v>
      </x:c>
      <x:c r="W62" s="16" t="str">
        <x:v>https://fr.linkedin.com/in/nicolas-weber-officiel</x:v>
      </x:c>
      <x:c r="X62" s="16" t="str">
        <x:v>Très pertinent pour production, processus et transformation opérationnelle.</x:v>
      </x:c>
    </x:row>
  </x:sheetData>
  <x:conditionalFormatting sqref="F2:F62">
    <x:cfRule type="expression" dxfId="0" priority="1">
      <x:formula>F2="Important"</x:formula>
    </x:cfRule>
    <x:cfRule type="expression" dxfId="1" priority="2">
      <x:formula>F2="Urgent"</x:formula>
    </x:cfRule>
    <x:cfRule type="expression" dxfId="2" priority="3">
      <x:formula>F2="Moins important"</x:formula>
    </x:cfRule>
  </x:conditionalFormatting>
  <x:conditionalFormatting sqref="N2:N62">
    <x:cfRule type="expression" dxfId="3" priority="4">
      <x:formula>N2="Oui"</x:formula>
    </x:cfRule>
    <x:cfRule type="expression" dxfId="4" priority="5">
      <x:formula>N2="Non"</x:formula>
    </x:cfRule>
  </x:conditionalFormatting>
  <x:conditionalFormatting sqref="L2:L62">
    <x:cfRule type="expression" dxfId="5" priority="6">
      <x:formula>L2=""</x:formula>
    </x:cfRule>
  </x:conditionalFormatting>
  <x:conditionalFormatting sqref="R2:R62">
    <x:cfRule type="expression" dxfId="6" priority="7">
      <x:formula>R2&lt;&gt;""</x:formula>
    </x:cfRule>
  </x:conditionalFormatting>
  <x:conditionalFormatting sqref="S2:S62">
    <x:cfRule type="expression" dxfId="7" priority="8">
      <x:formula>ISNUMBER(SEARCH("poste cohérent",S2))</x:formula>
    </x:cfRule>
    <x:cfRule type="expression" dxfId="8" priority="9">
      <x:formula>ISNUMBER(SEARCH("actualisé",S2))</x:formula>
    </x:cfRule>
    <x:cfRule type="expression" dxfId="9" priority="10">
      <x:formula>ISNUMBER(SEARCH("À revalider",S2))</x:formula>
    </x:cfRule>
    <x:cfRule type="expression" dxfId="10" priority="11">
      <x:formula>ISNUMBER(SEARCH("intitulé à revalider",S2))</x:formula>
    </x:cfRule>
  </x:conditionalFormatting>
  <x:conditionalFormatting sqref="V2:V62">
    <x:cfRule type="expression" dxfId="11" priority="12">
      <x:formula>V2="Élevée"</x:formula>
    </x:cfRule>
    <x:cfRule type="expression" dxfId="12" priority="13">
      <x:formula>V2="Moyenne"</x:formula>
    </x:cfRule>
    <x:cfRule type="expression" dxfId="13" priority="14">
      <x:formula>V2="Faible"</x:formula>
    </x:cfRule>
  </x:conditionalFormatting>
  <x:dataValidations count="2">
    <x:dataValidation type="list" sqref="F2:F62">
      <x:formula1>Listes!$A$2:$A$4</x:formula1>
    </x:dataValidation>
    <x:dataValidation type="list" sqref="N2:N62">
      <x:formula1>Listes!$B$2:$B$3</x:formula1>
    </x:dataValidation>
  </x:dataValidations>
  <x:pageMargins left="0.7" right="0.7" top="0.75" bottom="0.75" header="0.3" footer="0.3"/>
  <x:tableParts count="1">
    <x:tablePart xmlns:r="http://schemas.openxmlformats.org/officeDocument/2006/relationships" r:id="Ree25fa7aa7e94c9d"/>
  </x:tableParts>
</x:worksheet>
</file>

<file path=xl/worksheets/sheet2.xml><?xml version="1.0" encoding="utf-8"?>
<x:worksheet xmlns:x="http://schemas.openxmlformats.org/spreadsheetml/2006/main">
  <x:sheetFormatPr defaultRowHeight="15"/>
  <x:cols>
    <x:col min="1" max="1" width="34" hidden="0" customWidth="1"/>
    <x:col min="2" max="2" width="65" hidden="0" customWidth="1"/>
  </x:cols>
  <x:sheetData>
    <x:row r="1" ht="32" customHeight="1">
      <x:c r="A1" s="20" t="str">
        <x:v>Prospection Agirc-Arrco – priorisation Tilencia &amp; vérification des postes</x:v>
      </x:c>
      <x:c r="B1" s="20"/>
      <x:c r="C1" s="20"/>
      <x:c r="D1" s="20"/>
      <x:c r="E1" s="20"/>
      <x:c r="F1" s="20"/>
      <x:c r="G1" s="20"/>
      <x:c r="H1" s="20"/>
    </x:row>
    <x:row r="3">
      <x:c r="A3" s="6" t="str">
        <x:v>Indicateur</x:v>
      </x:c>
      <x:c r="B3" s="6" t="str">
        <x:v>Valeur</x:v>
      </x:c>
    </x:row>
    <x:row r="4">
      <x:c r="A4" t="str">
        <x:v>Contacts total</x:v>
      </x:c>
      <x:c r="B4" s="24" t="n">
        <x:f>COUNTA('Contacts Agirc-Arrco'!A2:A62)</x:f>
        <x:v>61</x:v>
      </x:c>
    </x:row>
    <x:row r="5">
      <x:c r="A5" t="str">
        <x:v>Important (rouge)</x:v>
      </x:c>
      <x:c r="B5" s="24" t="n">
        <x:f>COUNTIF('Contacts Agirc-Arrco'!F2:F62,"Important")</x:f>
        <x:v>23</x:v>
      </x:c>
    </x:row>
    <x:row r="6">
      <x:c r="A6" t="str">
        <x:v>Urgent (orange)</x:v>
      </x:c>
      <x:c r="B6" s="24" t="n">
        <x:f>COUNTIF('Contacts Agirc-Arrco'!F2:F62,"Urgent")</x:f>
        <x:v>24</x:v>
      </x:c>
    </x:row>
    <x:row r="7">
      <x:c r="A7" t="str">
        <x:v>Moins important (jaune)</x:v>
      </x:c>
      <x:c r="B7" s="24" t="n">
        <x:f>COUNTIF('Contacts Agirc-Arrco'!F2:F62,"Moins important")</x:f>
        <x:v>14</x:v>
      </x:c>
    </x:row>
    <x:row r="8">
      <x:c r="A8" t="str">
        <x:v>Mails faits</x:v>
      </x:c>
      <x:c r="B8" s="24" t="n">
        <x:f>COUNTIF('Contacts Agirc-Arrco'!N2:N62,"Oui")</x:f>
        <x:v>0</x:v>
      </x:c>
    </x:row>
    <x:row r="9">
      <x:c r="A9" t="str">
        <x:v>Adresses e-mail manquantes</x:v>
      </x:c>
      <x:c r="B9" s="24" t="n">
        <x:f>COUNTBLANK('Contacts Agirc-Arrco'!L2:L62)</x:f>
        <x:v>10</x:v>
      </x:c>
    </x:row>
    <x:row r="10">
      <x:c r="A10" t="str">
        <x:v>Postes à revalider</x:v>
      </x:c>
      <x:c r="B10" s="24" t="n">
        <x:f>COUNTIF('Contacts Agirc-Arrco'!S2:S62,"*revalider*")</x:f>
        <x:v>0</x:v>
      </x:c>
    </x:row>
    <x:row r="11">
      <x:c r="A11" t="str">
        <x:v>Vérifications confiance élevée</x:v>
      </x:c>
      <x:c r="B11" s="24" t="n">
        <x:f>COUNTIF('Contacts Agirc-Arrco'!V2:V62,"Élevée")</x:f>
        <x:v>35</x:v>
      </x:c>
    </x:row>
    <x:row r="14">
      <x:c r="A14" s="6" t="str">
        <x:v>Catégorie Tilencia</x:v>
      </x:c>
      <x:c r="B14" s="6" t="str">
        <x:v>Nb contacts</x:v>
      </x:c>
    </x:row>
    <x:row r="15">
      <x:c r="A15" t="str">
        <x:v>Achats &amp; Sourcing</x:v>
      </x:c>
      <x:c r="B15" t="n">
        <x:f>COUNTIF('Contacts Agirc-Arrco'!C2:C62,A15)</x:f>
        <x:v>3</x:v>
      </x:c>
    </x:row>
    <x:row r="16">
      <x:c r="A16" t="str">
        <x:v>Architecture &amp; Urbanisation</x:v>
      </x:c>
      <x:c r="B16" t="n">
        <x:f>COUNTIF('Contacts Agirc-Arrco'!C2:C62,A16)</x:f>
        <x:v>2</x:v>
      </x:c>
    </x:row>
    <x:row r="17">
      <x:c r="A17" t="str">
        <x:v>Cybersécurité &amp; Risques</x:v>
      </x:c>
      <x:c r="B17" t="n">
        <x:f>COUNTIF('Contacts Agirc-Arrco'!C2:C62,A17)</x:f>
        <x:v>5</x:v>
      </x:c>
    </x:row>
    <x:row r="18">
      <x:c r="A18" t="str">
        <x:v>Data &amp; BI</x:v>
      </x:c>
      <x:c r="B18" t="n">
        <x:f>COUNTIF('Contacts Agirc-Arrco'!C2:C62,A18)</x:f>
        <x:v>3</x:v>
      </x:c>
    </x:row>
    <x:row r="19">
      <x:c r="A19" t="str">
        <x:v>Direction SI &amp; Transformation</x:v>
      </x:c>
      <x:c r="B19" t="n">
        <x:f>COUNTIF('Contacts Agirc-Arrco'!C2:C62,A19)</x:f>
        <x:v>10</x:v>
      </x:c>
    </x:row>
    <x:row r="20">
      <x:c r="A20" t="str">
        <x:v>Fonctions support</x:v>
      </x:c>
      <x:c r="B20" t="n">
        <x:f>COUNTIF('Contacts Agirc-Arrco'!C2:C62,A20)</x:f>
        <x:v>6</x:v>
      </x:c>
    </x:row>
    <x:row r="21">
      <x:c r="A21" t="str">
        <x:v>Gouvernance, PMO &amp; Performance</x:v>
      </x:c>
      <x:c r="B21" t="n">
        <x:f>COUNTIF('Contacts Agirc-Arrco'!C2:C62,A21)</x:f>
        <x:v>4</x:v>
      </x:c>
    </x:row>
    <x:row r="22">
      <x:c r="A22" t="str">
        <x:v>Infrastructure, Production &amp; Réseaux</x:v>
      </x:c>
      <x:c r="B22" t="n">
        <x:f>COUNTIF('Contacts Agirc-Arrco'!C2:C62,A22)</x:f>
        <x:v>7</x:v>
      </x:c>
    </x:row>
    <x:row r="23">
      <x:c r="A23" t="str">
        <x:v>Métiers &amp; Relation Client</x:v>
      </x:c>
      <x:c r="B23" t="n">
        <x:f>COUNTIF('Contacts Agirc-Arrco'!C2:C62,A23)</x:f>
        <x:v>5</x:v>
      </x:c>
    </x:row>
    <x:row r="24">
      <x:c r="A24" t="str">
        <x:v>Projets, Delivery &amp; Engineering</x:v>
      </x:c>
      <x:c r="B24" t="n">
        <x:f>COUNTIF('Contacts Agirc-Arrco'!C2:C62,A24)</x:f>
        <x:v>11</x:v>
      </x:c>
    </x:row>
    <x:row r="25">
      <x:c r="A25" t="str">
        <x:v>À qualifier</x:v>
      </x:c>
      <x:c r="B25" t="n">
        <x:f>COUNTIF('Contacts Agirc-Arrco'!C2:C62,A25)</x:f>
        <x:v>5</x:v>
      </x:c>
    </x:row>
    <x:row r="27">
      <x:c r="A27" s="6" t="str">
        <x:v>Priorité</x:v>
      </x:c>
      <x:c r="B27" s="6" t="str">
        <x:v>Lecture commerciale</x:v>
      </x:c>
    </x:row>
    <x:row r="28">
      <x:c r="A28" s="38" t="str">
        <x:v>Important</x:v>
      </x:c>
      <x:c r="B28" s="39" t="str">
        <x:v>Décideurs / responsables directement liés aux achats, DSI, cyber, data, infra, gouvernance ou production</x:v>
      </x:c>
    </x:row>
    <x:row r="29">
      <x:c r="A29" s="40" t="str">
        <x:v>Urgent</x:v>
      </x:c>
      <x:c r="B29" s="39" t="str">
        <x:v>Prescripteurs, relais et chefs de projets directement mobilisables pour des besoins Tilencia</x:v>
      </x:c>
    </x:row>
    <x:row r="30">
      <x:c r="A30" s="41" t="str">
        <x:v>Moins important</x:v>
      </x:c>
      <x:c r="B30" s="39" t="str">
        <x:v>Fonctions support, très haut niveau ou périmètre à qualifier avant prospection</x:v>
      </x:c>
    </x:row>
  </x:sheetData>
  <x:mergeCells>
    <x:mergeCell ref="A1:H1"/>
  </x:mergeCells>
  <x:pageMargins left="0.7" right="0.7" top="0.75" bottom="0.75" header="0.3" footer="0.3"/>
  <x:drawing xmlns:r="http://schemas.openxmlformats.org/officeDocument/2006/relationships" r:id="R742356c3a25d48a9"/>
</x:worksheet>
</file>

<file path=xl/worksheets/sheet3.xml><?xml version="1.0" encoding="utf-8"?>
<x:worksheet xmlns:x="http://schemas.openxmlformats.org/spreadsheetml/2006/main">
  <x:sheetFormatPr defaultRowHeight="15"/>
  <x:cols>
    <x:col min="1" max="1" width="22" hidden="0" customWidth="1"/>
    <x:col min="2" max="2" width="14" hidden="0" customWidth="1"/>
  </x:cols>
  <x:sheetData>
    <x:row r="1">
      <x:c r="A1" s="6" t="str">
        <x:v>Priorisation</x:v>
      </x:c>
      <x:c r="B1" s="6" t="str">
        <x:v>Fait ?</x:v>
      </x:c>
    </x:row>
    <x:row r="2">
      <x:c r="A2" t="str">
        <x:v>Important</x:v>
      </x:c>
      <x:c r="B2" t="str">
        <x:v>Non</x:v>
      </x:c>
    </x:row>
    <x:row r="3">
      <x:c r="A3" t="str">
        <x:v>Urgent</x:v>
      </x:c>
      <x:c r="B3" t="str">
        <x:v>Oui</x:v>
      </x:c>
    </x:row>
    <x:row r="4">
      <x:c r="A4" t="str">
        <x:v>Moins important</x:v>
      </x:c>
      <x:c r="B4"/>
    </x:row>
  </x:sheetData>
  <x:pageMargins left="0.7" right="0.7" top="0.75" bottom="0.75" header="0.3" footer="0.3"/>
</x:worksheet>
</file>